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ayr_com\Student Payroll\Forms\"/>
    </mc:Choice>
  </mc:AlternateContent>
  <xr:revisionPtr revIDLastSave="0" documentId="8_{B8BBBD7A-AFDC-4301-9EA4-76BA8BF1B510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Timesheet" sheetId="1" r:id="rId1"/>
    <sheet name="List" sheetId="2" r:id="rId2"/>
  </sheets>
  <definedNames>
    <definedName name="_05_12___05_25_2017">List!$B$3:$C$18</definedName>
    <definedName name="choose_pay_period">List!$B$1:$B$3</definedName>
    <definedName name="pay_periods">List!$B$3:$B$3</definedName>
    <definedName name="pay_periods_begins">List!$A$1:$A$28</definedName>
    <definedName name="pay_periods_ends">List!$B$1:$B$28</definedName>
    <definedName name="paydates">List!$C$1:$C$28</definedName>
    <definedName name="PayPeriodBegins">Timesheet!$B$9</definedName>
    <definedName name="_xlnm.Print_Area" localSheetId="0">Timesheet!$A$4:$N$29</definedName>
    <definedName name="Week__1">Timesheet!$I$13</definedName>
    <definedName name="Week__2">Timesheet!$I$16</definedName>
  </definedNames>
  <calcPr calcId="191029"/>
  <customWorkbookViews>
    <customWorkbookView name="Whiting, George R. (Fiscal Affairs) - Personal View" guid="{AF143C49-BE4A-4880-87FB-DEADDC29B1BE}" mergeInterval="0" personalView="1" maximized="1" windowWidth="1276" windowHeight="798" activeSheetId="1"/>
    <customWorkbookView name="Haiderer, Martina M. (Fiscal Affairs) - Personal View" guid="{C8392E33-AE25-4B09-832D-0E42D3B2C41C}" mergeInterval="0" personalView="1" maximized="1" windowWidth="1276" windowHeight="799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1" i="2" l="1"/>
  <c r="G9" i="1"/>
  <c r="B9" i="1"/>
  <c r="C3" i="2" l="1"/>
  <c r="A3" i="2" l="1"/>
  <c r="A4" i="2" s="1"/>
  <c r="A5" i="2" s="1"/>
  <c r="A6" i="2" s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B3" i="2"/>
  <c r="C4" i="2"/>
  <c r="C5" i="2" s="1"/>
  <c r="C6" i="2" s="1"/>
  <c r="C7" i="2" s="1"/>
  <c r="C8" i="2" s="1"/>
  <c r="C9" i="2" s="1"/>
  <c r="C10" i="2" s="1"/>
  <c r="C11" i="2" s="1"/>
  <c r="C12" i="2" s="1"/>
  <c r="C13" i="2" s="1"/>
  <c r="C14" i="2" s="1"/>
  <c r="C15" i="2" s="1"/>
  <c r="C16" i="2" s="1"/>
  <c r="C17" i="2" s="1"/>
  <c r="C18" i="2" s="1"/>
  <c r="B4" i="2" l="1"/>
  <c r="B5" i="2" s="1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2" i="2" s="1"/>
  <c r="C19" i="2"/>
  <c r="C20" i="2" s="1"/>
  <c r="C21" i="2" s="1"/>
  <c r="C22" i="2" s="1"/>
  <c r="C23" i="2" s="1"/>
  <c r="C24" i="2" s="1"/>
  <c r="C25" i="2" s="1"/>
  <c r="C26" i="2" s="1"/>
  <c r="C27" i="2" s="1"/>
  <c r="B23" i="2" l="1"/>
  <c r="B24" i="2" l="1"/>
  <c r="B25" i="2" s="1"/>
  <c r="B26" i="2" s="1"/>
  <c r="B27" i="2" s="1"/>
</calcChain>
</file>

<file path=xl/sharedStrings.xml><?xml version="1.0" encoding="utf-8"?>
<sst xmlns="http://schemas.openxmlformats.org/spreadsheetml/2006/main" count="31" uniqueCount="27">
  <si>
    <t>Check Date:</t>
  </si>
  <si>
    <t xml:space="preserve"> </t>
  </si>
  <si>
    <t>Pay Period:</t>
  </si>
  <si>
    <t>Employee Name:</t>
  </si>
  <si>
    <t>Record #</t>
  </si>
  <si>
    <t>paydates</t>
  </si>
  <si>
    <t>pay periods begins</t>
  </si>
  <si>
    <t>pay periods ends</t>
  </si>
  <si>
    <t>-</t>
  </si>
  <si>
    <t>Event</t>
  </si>
  <si>
    <t>Notetaker</t>
  </si>
  <si>
    <t>First Name</t>
  </si>
  <si>
    <t>Record # to be verified with Student Employment</t>
  </si>
  <si>
    <t>Last Name</t>
  </si>
  <si>
    <t>Select Pay Period End  Date From Drop Down Menu</t>
  </si>
  <si>
    <t>"I certify that I have first-hand knowlede of (or have suitable means of verifying) work performed by this indvidual and the salary</t>
  </si>
  <si>
    <t>distribution for the period covered is reasonaable in relation to work performed"</t>
  </si>
  <si>
    <t>Supervisor's Signature / Print Name</t>
  </si>
  <si>
    <t>Manager's Signature / Print Name</t>
  </si>
  <si>
    <t>Special Pay  For:</t>
  </si>
  <si>
    <t>State Employee ID</t>
  </si>
  <si>
    <t>Rec #</t>
  </si>
  <si>
    <t>Notes/Comments:</t>
  </si>
  <si>
    <t>Select Option From Drop Down Menu</t>
  </si>
  <si>
    <t>Amount: $</t>
  </si>
  <si>
    <t xml:space="preserve">   will not be processed and can result in delayed payment</t>
  </si>
  <si>
    <t xml:space="preserve">**All timesheets must be hand signed by the Dean of Vice President of the department and scanned to payroll@easternct.edu.  Incomplete forms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</si>
</sst>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;@"/>
    <numFmt numFmtId="165" formatCode="mm/dd/yy;@"/>
    <numFmt numFmtId="166" formatCode="&quot;$&quot;#,##0.00"/>
  </numFmts>
  <fonts count="2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70C0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3" tint="0.39997558519241921"/>
      <name val="Calibri"/>
      <family val="2"/>
      <scheme val="minor"/>
    </font>
    <font>
      <sz val="12"/>
      <color theme="8" tint="-0.249977111117893"/>
      <name val="Calibri"/>
      <family val="2"/>
      <scheme val="minor"/>
    </font>
    <font>
      <sz val="20"/>
      <color theme="8" tint="-0.249977111117893"/>
      <name val="Calibri"/>
      <family val="2"/>
      <scheme val="minor"/>
    </font>
    <font>
      <sz val="20"/>
      <color theme="1"/>
      <name val="Calibri"/>
      <family val="2"/>
      <scheme val="minor"/>
    </font>
    <font>
      <sz val="14"/>
      <color theme="8" tint="-0.249977111117893"/>
      <name val="Calibri"/>
      <family val="2"/>
      <scheme val="minor"/>
    </font>
    <font>
      <sz val="9"/>
      <color theme="8" tint="-0.249977111117893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165" fontId="2" fillId="0" borderId="0" xfId="0" applyNumberFormat="1" applyFont="1" applyAlignment="1">
      <alignment horizontal="right"/>
    </xf>
    <xf numFmtId="14" fontId="0" fillId="0" borderId="0" xfId="0" applyNumberFormat="1" applyAlignment="1">
      <alignment horizontal="left"/>
    </xf>
    <xf numFmtId="0" fontId="2" fillId="0" borderId="0" xfId="0" applyFont="1" applyBorder="1" applyProtection="1"/>
    <xf numFmtId="0" fontId="4" fillId="0" borderId="0" xfId="0" applyFont="1" applyProtection="1"/>
    <xf numFmtId="0" fontId="6" fillId="0" borderId="0" xfId="0" applyFont="1" applyBorder="1" applyAlignment="1" applyProtection="1">
      <alignment horizontal="right"/>
    </xf>
    <xf numFmtId="0" fontId="4" fillId="0" borderId="0" xfId="0" applyFont="1" applyBorder="1" applyProtection="1"/>
    <xf numFmtId="0" fontId="8" fillId="0" borderId="0" xfId="0" applyFont="1" applyProtection="1"/>
    <xf numFmtId="0" fontId="2" fillId="0" borderId="0" xfId="0" applyFont="1" applyProtection="1"/>
    <xf numFmtId="14" fontId="10" fillId="0" borderId="0" xfId="0" applyNumberFormat="1" applyFont="1" applyBorder="1" applyAlignment="1" applyProtection="1">
      <alignment horizontal="center"/>
    </xf>
    <xf numFmtId="0" fontId="9" fillId="0" borderId="0" xfId="0" applyFont="1" applyProtection="1"/>
    <xf numFmtId="14" fontId="5" fillId="0" borderId="0" xfId="0" applyNumberFormat="1" applyFont="1" applyAlignment="1">
      <alignment horizontal="center"/>
    </xf>
    <xf numFmtId="0" fontId="10" fillId="0" borderId="2" xfId="0" applyFont="1" applyBorder="1" applyAlignment="1" applyProtection="1">
      <alignment horizontal="center"/>
      <protection locked="0"/>
    </xf>
    <xf numFmtId="14" fontId="10" fillId="0" borderId="1" xfId="0" applyNumberFormat="1" applyFont="1" applyBorder="1" applyAlignment="1" applyProtection="1">
      <alignment horizontal="center"/>
      <protection locked="0"/>
    </xf>
    <xf numFmtId="0" fontId="12" fillId="0" borderId="0" xfId="0" applyFont="1" applyAlignment="1">
      <alignment horizontal="center"/>
    </xf>
    <xf numFmtId="0" fontId="13" fillId="0" borderId="2" xfId="0" applyFont="1" applyBorder="1" applyAlignment="1" applyProtection="1">
      <alignment horizontal="right"/>
      <protection locked="0"/>
    </xf>
    <xf numFmtId="0" fontId="4" fillId="0" borderId="0" xfId="0" applyFont="1" applyBorder="1" applyAlignment="1" applyProtection="1">
      <alignment horizontal="center"/>
    </xf>
    <xf numFmtId="164" fontId="4" fillId="0" borderId="0" xfId="0" applyNumberFormat="1" applyFont="1" applyBorder="1" applyAlignment="1" applyProtection="1">
      <alignment horizontal="left"/>
    </xf>
    <xf numFmtId="0" fontId="14" fillId="0" borderId="0" xfId="0" applyFont="1" applyAlignment="1">
      <alignment horizontal="center"/>
    </xf>
    <xf numFmtId="166" fontId="3" fillId="0" borderId="0" xfId="0" applyNumberFormat="1" applyFont="1" applyBorder="1" applyAlignment="1" applyProtection="1">
      <alignment horizontal="center"/>
    </xf>
    <xf numFmtId="0" fontId="13" fillId="0" borderId="0" xfId="0" applyFont="1" applyBorder="1" applyAlignment="1" applyProtection="1">
      <alignment horizontal="right"/>
      <protection locked="0"/>
    </xf>
    <xf numFmtId="0" fontId="15" fillId="0" borderId="0" xfId="0" applyFont="1" applyBorder="1" applyAlignment="1" applyProtection="1">
      <alignment horizontal="right"/>
    </xf>
    <xf numFmtId="0" fontId="4" fillId="0" borderId="0" xfId="0" applyFont="1" applyBorder="1" applyAlignment="1" applyProtection="1"/>
    <xf numFmtId="0" fontId="1" fillId="0" borderId="0" xfId="0" applyFont="1" applyProtection="1"/>
    <xf numFmtId="14" fontId="10" fillId="0" borderId="0" xfId="0" applyNumberFormat="1" applyFont="1" applyBorder="1" applyAlignment="1" applyProtection="1">
      <alignment horizontal="center"/>
      <protection locked="0"/>
    </xf>
    <xf numFmtId="0" fontId="10" fillId="0" borderId="0" xfId="0" applyFont="1" applyBorder="1" applyAlignment="1" applyProtection="1">
      <alignment horizontal="center"/>
      <protection locked="0"/>
    </xf>
    <xf numFmtId="0" fontId="16" fillId="0" borderId="0" xfId="0" applyFont="1" applyBorder="1" applyAlignment="1" applyProtection="1">
      <alignment horizontal="right"/>
    </xf>
    <xf numFmtId="0" fontId="18" fillId="0" borderId="0" xfId="0" applyFont="1" applyBorder="1" applyProtection="1"/>
    <xf numFmtId="0" fontId="19" fillId="0" borderId="0" xfId="0" applyFont="1" applyBorder="1" applyAlignment="1" applyProtection="1">
      <alignment horizontal="right"/>
      <protection locked="0"/>
    </xf>
    <xf numFmtId="0" fontId="19" fillId="0" borderId="0" xfId="0" applyFont="1" applyBorder="1" applyAlignment="1" applyProtection="1">
      <protection locked="0"/>
    </xf>
    <xf numFmtId="0" fontId="19" fillId="0" borderId="0" xfId="0" applyFont="1" applyBorder="1" applyAlignment="1" applyProtection="1">
      <alignment horizontal="right"/>
    </xf>
    <xf numFmtId="0" fontId="16" fillId="0" borderId="0" xfId="0" applyFont="1" applyProtection="1"/>
    <xf numFmtId="0" fontId="16" fillId="0" borderId="0" xfId="0" applyFont="1" applyAlignment="1" applyProtection="1">
      <alignment horizontal="right"/>
    </xf>
    <xf numFmtId="0" fontId="21" fillId="0" borderId="0" xfId="0" applyFont="1" applyBorder="1" applyProtection="1"/>
    <xf numFmtId="0" fontId="20" fillId="0" borderId="0" xfId="0" applyFont="1" applyBorder="1" applyProtection="1"/>
    <xf numFmtId="0" fontId="17" fillId="0" borderId="0" xfId="0" applyFont="1" applyBorder="1" applyProtection="1"/>
    <xf numFmtId="0" fontId="19" fillId="0" borderId="0" xfId="0" applyFont="1" applyAlignment="1" applyProtection="1">
      <alignment horizontal="right"/>
    </xf>
    <xf numFmtId="0" fontId="6" fillId="0" borderId="0" xfId="0" applyFont="1" applyBorder="1" applyAlignment="1" applyProtection="1">
      <alignment horizontal="left"/>
    </xf>
    <xf numFmtId="0" fontId="2" fillId="0" borderId="3" xfId="0" applyFont="1" applyBorder="1" applyProtection="1">
      <protection locked="0"/>
    </xf>
    <xf numFmtId="0" fontId="4" fillId="0" borderId="3" xfId="0" applyFont="1" applyBorder="1" applyAlignment="1" applyProtection="1">
      <protection locked="0"/>
    </xf>
    <xf numFmtId="166" fontId="3" fillId="0" borderId="3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Protection="1">
      <protection locked="0"/>
    </xf>
    <xf numFmtId="0" fontId="2" fillId="0" borderId="0" xfId="0" applyFont="1" applyProtection="1">
      <protection locked="0"/>
    </xf>
    <xf numFmtId="0" fontId="16" fillId="0" borderId="0" xfId="0" applyFont="1" applyAlignment="1" applyProtection="1">
      <alignment horizontal="right"/>
    </xf>
    <xf numFmtId="0" fontId="3" fillId="0" borderId="3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166" fontId="18" fillId="0" borderId="3" xfId="0" applyNumberFormat="1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wrapText="1"/>
    </xf>
    <xf numFmtId="14" fontId="11" fillId="0" borderId="3" xfId="0" applyNumberFormat="1" applyFont="1" applyBorder="1" applyAlignment="1" applyProtection="1">
      <alignment horizontal="center"/>
    </xf>
    <xf numFmtId="0" fontId="2" fillId="0" borderId="3" xfId="0" applyFont="1" applyBorder="1" applyAlignment="1" applyProtection="1">
      <protection locked="0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7:N34"/>
  <sheetViews>
    <sheetView showGridLines="0" tabSelected="1" zoomScaleNormal="100" workbookViewId="0">
      <selection activeCell="L13" sqref="L13:N13"/>
    </sheetView>
  </sheetViews>
  <sheetFormatPr defaultColWidth="9.140625" defaultRowHeight="15.75" x14ac:dyDescent="0.25"/>
  <cols>
    <col min="1" max="1" width="22.28515625" style="9" customWidth="1"/>
    <col min="2" max="2" width="12.7109375" style="9" customWidth="1"/>
    <col min="3" max="3" width="3.140625" style="9" customWidth="1"/>
    <col min="4" max="4" width="12.140625" style="9" customWidth="1"/>
    <col min="5" max="5" width="10.7109375" style="9" customWidth="1"/>
    <col min="6" max="8" width="6.7109375" style="9" customWidth="1"/>
    <col min="9" max="9" width="9.7109375" style="9" customWidth="1"/>
    <col min="10" max="10" width="0" style="9" hidden="1" customWidth="1"/>
    <col min="11" max="16384" width="9.140625" style="9"/>
  </cols>
  <sheetData>
    <row r="7" spans="1:14" ht="25.9" customHeight="1" thickBot="1" x14ac:dyDescent="0.3">
      <c r="A7" s="6" t="s">
        <v>3</v>
      </c>
      <c r="B7" s="50" t="s">
        <v>1</v>
      </c>
      <c r="C7" s="50"/>
      <c r="D7" s="50"/>
      <c r="E7" s="50"/>
      <c r="F7" s="39"/>
      <c r="G7" s="44" t="s">
        <v>20</v>
      </c>
      <c r="H7" s="44"/>
      <c r="I7" s="44"/>
      <c r="J7" s="10"/>
      <c r="K7" s="46" t="s">
        <v>1</v>
      </c>
      <c r="L7" s="46"/>
      <c r="M7" s="46"/>
      <c r="N7" s="46"/>
    </row>
    <row r="8" spans="1:14" ht="9.75" customHeight="1" x14ac:dyDescent="0.25">
      <c r="A8" s="6"/>
      <c r="B8" s="51" t="s">
        <v>13</v>
      </c>
      <c r="C8" s="51"/>
      <c r="D8" s="52" t="s">
        <v>11</v>
      </c>
      <c r="E8" s="52"/>
      <c r="F8" s="24"/>
    </row>
    <row r="9" spans="1:14" ht="46.9" customHeight="1" thickBot="1" x14ac:dyDescent="0.3">
      <c r="A9" s="27" t="s">
        <v>2</v>
      </c>
      <c r="B9" s="25">
        <f>D9-13</f>
        <v>45093</v>
      </c>
      <c r="C9" s="26" t="s">
        <v>8</v>
      </c>
      <c r="D9" s="14">
        <v>45106</v>
      </c>
      <c r="E9" s="32"/>
      <c r="F9" s="22" t="s">
        <v>0</v>
      </c>
      <c r="G9" s="49">
        <f>VLOOKUP(D9,List!B2:C29,2,FALSE)</f>
        <v>45121</v>
      </c>
      <c r="H9" s="49"/>
      <c r="I9" s="33" t="s">
        <v>21</v>
      </c>
      <c r="J9" s="6" t="s">
        <v>4</v>
      </c>
      <c r="K9" s="46"/>
      <c r="L9" s="46"/>
      <c r="M9" s="46"/>
      <c r="N9" s="46"/>
    </row>
    <row r="10" spans="1:14" ht="12" customHeight="1" x14ac:dyDescent="0.25">
      <c r="B10" s="13"/>
      <c r="C10" s="13"/>
      <c r="D10" s="16" t="s">
        <v>14</v>
      </c>
      <c r="E10" s="4"/>
      <c r="K10" s="48" t="s">
        <v>12</v>
      </c>
      <c r="L10" s="48"/>
      <c r="M10" s="48"/>
      <c r="N10" s="48"/>
    </row>
    <row r="11" spans="1:14" ht="48.6" customHeight="1" x14ac:dyDescent="0.25"/>
    <row r="12" spans="1:14" x14ac:dyDescent="0.25">
      <c r="A12" s="4"/>
      <c r="B12" s="18"/>
      <c r="C12" s="17"/>
      <c r="D12" s="17"/>
      <c r="E12" s="18"/>
      <c r="F12" s="17"/>
      <c r="G12" s="18"/>
      <c r="H12" s="17"/>
      <c r="I12" s="17"/>
    </row>
    <row r="13" spans="1:14" ht="27" thickBot="1" x14ac:dyDescent="0.45">
      <c r="A13" s="31" t="s">
        <v>19</v>
      </c>
      <c r="B13" s="45"/>
      <c r="C13" s="45"/>
      <c r="D13" s="45"/>
      <c r="G13" s="30"/>
      <c r="I13" s="34"/>
      <c r="J13" s="34"/>
      <c r="K13" s="29" t="s">
        <v>24</v>
      </c>
      <c r="L13" s="47" t="s">
        <v>1</v>
      </c>
      <c r="M13" s="47"/>
      <c r="N13" s="47"/>
    </row>
    <row r="14" spans="1:14" ht="13.9" customHeight="1" x14ac:dyDescent="0.4">
      <c r="A14" s="28"/>
      <c r="B14" s="35" t="s">
        <v>23</v>
      </c>
      <c r="C14" s="36"/>
      <c r="D14" s="32"/>
      <c r="E14" s="28"/>
      <c r="F14" s="28"/>
      <c r="G14" s="28"/>
      <c r="H14" s="28"/>
      <c r="I14" s="4"/>
      <c r="M14" s="9" t="s">
        <v>1</v>
      </c>
    </row>
    <row r="15" spans="1:14" x14ac:dyDescent="0.25">
      <c r="A15" s="7"/>
      <c r="B15" s="18"/>
      <c r="C15" s="17"/>
      <c r="D15" s="17"/>
      <c r="E15" s="18"/>
      <c r="F15" s="17"/>
      <c r="G15" s="18"/>
      <c r="H15" s="17"/>
      <c r="I15" s="17"/>
    </row>
    <row r="16" spans="1:14" x14ac:dyDescent="0.25">
      <c r="E16" s="4"/>
      <c r="F16" s="4"/>
      <c r="G16" s="4"/>
      <c r="H16" s="4"/>
      <c r="I16" s="4"/>
    </row>
    <row r="17" spans="1:14" ht="9" customHeight="1" x14ac:dyDescent="0.25">
      <c r="A17" s="4"/>
      <c r="B17" s="21"/>
      <c r="C17" s="4"/>
      <c r="D17" s="4"/>
      <c r="E17" s="4"/>
      <c r="F17" s="4"/>
      <c r="G17" s="4"/>
      <c r="H17" s="4"/>
      <c r="I17" s="4"/>
    </row>
    <row r="18" spans="1:14" ht="24.75" customHeight="1" thickBot="1" x14ac:dyDescent="0.35">
      <c r="A18" s="37" t="s">
        <v>22</v>
      </c>
      <c r="B18" s="39"/>
      <c r="C18" s="39"/>
      <c r="D18" s="39"/>
      <c r="E18" s="39"/>
      <c r="F18" s="39"/>
      <c r="G18" s="39"/>
      <c r="H18" s="40"/>
      <c r="I18" s="41"/>
      <c r="J18" s="39"/>
      <c r="K18" s="39"/>
      <c r="L18" s="39"/>
      <c r="M18" s="39"/>
      <c r="N18" s="39"/>
    </row>
    <row r="19" spans="1:14" ht="24.75" customHeight="1" x14ac:dyDescent="0.3">
      <c r="H19" s="23"/>
      <c r="I19" s="20"/>
    </row>
    <row r="20" spans="1:14" ht="24.75" customHeight="1" x14ac:dyDescent="0.3">
      <c r="A20" s="9" t="s">
        <v>26</v>
      </c>
      <c r="H20" s="23"/>
      <c r="I20" s="20"/>
    </row>
    <row r="21" spans="1:14" x14ac:dyDescent="0.25">
      <c r="A21" s="9" t="s">
        <v>25</v>
      </c>
      <c r="I21" s="4"/>
      <c r="J21" s="4"/>
      <c r="K21" s="4"/>
      <c r="L21" s="4"/>
      <c r="M21" s="4"/>
      <c r="N21" s="4"/>
    </row>
    <row r="22" spans="1:14" x14ac:dyDescent="0.25">
      <c r="I22" s="4"/>
      <c r="J22" s="4"/>
      <c r="K22" s="4"/>
      <c r="L22" s="4"/>
      <c r="M22" s="4"/>
      <c r="N22" s="4"/>
    </row>
    <row r="23" spans="1:14" x14ac:dyDescent="0.25">
      <c r="I23" s="4"/>
      <c r="J23" s="4"/>
      <c r="K23" s="4"/>
      <c r="L23" s="4"/>
      <c r="M23" s="4"/>
      <c r="N23" s="4"/>
    </row>
    <row r="24" spans="1:14" ht="16.5" thickBot="1" x14ac:dyDescent="0.3">
      <c r="A24" s="38" t="s">
        <v>17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</row>
    <row r="25" spans="1:14" x14ac:dyDescent="0.25">
      <c r="C25" s="42"/>
      <c r="D25" s="42"/>
      <c r="E25" s="42"/>
      <c r="F25" s="43"/>
      <c r="G25" s="43"/>
      <c r="H25" s="43"/>
      <c r="I25" s="43"/>
      <c r="J25" s="43"/>
      <c r="K25" s="43"/>
      <c r="L25" s="43"/>
      <c r="M25" s="43"/>
      <c r="N25" s="43"/>
    </row>
    <row r="26" spans="1:14" ht="16.5" thickBot="1" x14ac:dyDescent="0.3">
      <c r="A26" s="38" t="s">
        <v>18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</row>
    <row r="27" spans="1:14" x14ac:dyDescent="0.25">
      <c r="B27" s="11"/>
      <c r="C27" s="11"/>
      <c r="G27" s="4"/>
      <c r="H27" s="4"/>
      <c r="I27" s="4"/>
    </row>
    <row r="28" spans="1:14" x14ac:dyDescent="0.25">
      <c r="A28" s="8" t="s">
        <v>15</v>
      </c>
      <c r="B28" s="8"/>
      <c r="C28" s="8"/>
      <c r="D28" s="5"/>
      <c r="E28" s="5"/>
      <c r="F28" s="5"/>
      <c r="G28" s="7"/>
      <c r="H28" s="7"/>
      <c r="I28" s="4"/>
    </row>
    <row r="29" spans="1:14" x14ac:dyDescent="0.25">
      <c r="A29" s="8" t="s">
        <v>16</v>
      </c>
      <c r="B29" s="5"/>
      <c r="C29" s="5"/>
      <c r="D29" s="5"/>
      <c r="E29" s="5"/>
      <c r="F29" s="5"/>
      <c r="G29" s="7"/>
      <c r="H29" s="7"/>
      <c r="I29" s="4"/>
    </row>
    <row r="30" spans="1:14" x14ac:dyDescent="0.25">
      <c r="G30" s="4"/>
      <c r="H30" s="4"/>
      <c r="I30" s="4"/>
    </row>
    <row r="31" spans="1:14" x14ac:dyDescent="0.25">
      <c r="G31" s="4"/>
      <c r="H31" s="4"/>
      <c r="I31" s="4"/>
    </row>
    <row r="32" spans="1:14" x14ac:dyDescent="0.25">
      <c r="G32" s="4"/>
      <c r="H32" s="4"/>
      <c r="I32" s="4"/>
    </row>
    <row r="33" spans="7:9" x14ac:dyDescent="0.25">
      <c r="G33" s="4"/>
      <c r="H33" s="4"/>
      <c r="I33" s="4"/>
    </row>
    <row r="34" spans="7:9" x14ac:dyDescent="0.25">
      <c r="G34" s="4"/>
      <c r="H34" s="4"/>
      <c r="I34" s="4"/>
    </row>
  </sheetData>
  <sheetProtection sheet="1" objects="1" scenarios="1" selectLockedCells="1"/>
  <protectedRanges>
    <protectedRange sqref="B7:E7" name="Name"/>
    <protectedRange sqref="B13 G13" name="Dept_Grant"/>
  </protectedRanges>
  <dataConsolidate/>
  <customSheetViews>
    <customSheetView guid="{AF143C49-BE4A-4880-87FB-DEADDC29B1BE}" showPageBreaks="1" showGridLines="0" fitToPage="1">
      <selection activeCell="H17" sqref="H17"/>
      <pageMargins left="0.45" right="0.45" top="1" bottom="0.25" header="0.3" footer="0.3"/>
      <pageSetup scale="81" orientation="landscape" r:id="rId1"/>
      <headerFooter>
        <oddHeader>&amp;C&amp;"Arial,Regular"&amp;14Eastern CT State University
&amp;12Student Worker Timesheet</oddHeader>
      </headerFooter>
    </customSheetView>
    <customSheetView guid="{C8392E33-AE25-4B09-832D-0E42D3B2C41C}" showPageBreaks="1">
      <selection activeCell="C14" sqref="C14"/>
      <pageMargins left="0.45" right="0.45" top="0.25" bottom="0.25" header="0.3" footer="0.3"/>
      <pageSetup orientation="landscape" r:id="rId2"/>
    </customSheetView>
  </customSheetViews>
  <mergeCells count="10">
    <mergeCell ref="G7:I7"/>
    <mergeCell ref="B13:D13"/>
    <mergeCell ref="K7:N7"/>
    <mergeCell ref="K9:N9"/>
    <mergeCell ref="L13:N13"/>
    <mergeCell ref="K10:N10"/>
    <mergeCell ref="G9:H9"/>
    <mergeCell ref="B7:E7"/>
    <mergeCell ref="B8:C8"/>
    <mergeCell ref="D8:E8"/>
  </mergeCells>
  <pageMargins left="0.45" right="0.45" top="1" bottom="0.25" header="0.3" footer="0.3"/>
  <pageSetup orientation="landscape" r:id="rId3"/>
  <headerFooter>
    <oddHeader>&amp;C&amp;"Arial,Regular"&amp;14Eastern CT State University
&amp;12Student Worker Special Payment Timesheet</oddHead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List!$B$2:$B$27</xm:f>
          </x14:formula1>
          <xm:sqref>D9</xm:sqref>
        </x14:dataValidation>
        <x14:dataValidation type="list" allowBlank="1" showInputMessage="1" showErrorMessage="1" xr:uid="{3E959A32-DC4D-4AB2-B974-CBA1CB2FF684}">
          <x14:formula1>
            <xm:f>List!$D$3:$D$6</xm:f>
          </x14:formula1>
          <xm:sqref>B13:D13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3"/>
  <sheetViews>
    <sheetView topLeftCell="A3" workbookViewId="0">
      <selection activeCell="C7" sqref="C7"/>
    </sheetView>
  </sheetViews>
  <sheetFormatPr defaultColWidth="9.140625" defaultRowHeight="15" x14ac:dyDescent="0.25"/>
  <cols>
    <col min="1" max="3" width="20.7109375" style="3" customWidth="1"/>
    <col min="4" max="4" width="13.7109375" style="1" customWidth="1"/>
    <col min="5" max="16384" width="9.140625" style="1"/>
  </cols>
  <sheetData>
    <row r="1" spans="1:4" ht="15.75" x14ac:dyDescent="0.25">
      <c r="A1" s="12" t="s">
        <v>6</v>
      </c>
      <c r="B1" s="12" t="s">
        <v>7</v>
      </c>
      <c r="C1" s="12" t="s">
        <v>5</v>
      </c>
      <c r="D1" s="15" t="s">
        <v>9</v>
      </c>
    </row>
    <row r="2" spans="1:4" ht="15.75" x14ac:dyDescent="0.25">
      <c r="A2" s="2">
        <v>45093</v>
      </c>
      <c r="B2" s="2">
        <v>45106</v>
      </c>
      <c r="C2" s="2">
        <v>45121</v>
      </c>
    </row>
    <row r="3" spans="1:4" ht="21" x14ac:dyDescent="0.35">
      <c r="A3" s="2">
        <f>A2+14</f>
        <v>45107</v>
      </c>
      <c r="B3" s="2">
        <f>B2+14</f>
        <v>45120</v>
      </c>
      <c r="C3" s="2">
        <f>C2+14</f>
        <v>45135</v>
      </c>
      <c r="D3" s="19" t="s">
        <v>10</v>
      </c>
    </row>
    <row r="4" spans="1:4" ht="21" x14ac:dyDescent="0.35">
      <c r="A4" s="2">
        <f t="shared" ref="A4:A17" si="0">A3+14</f>
        <v>45121</v>
      </c>
      <c r="B4" s="2">
        <f t="shared" ref="B4:B17" si="1">B3+14</f>
        <v>45134</v>
      </c>
      <c r="C4" s="2">
        <f t="shared" ref="C4:C17" si="2">C3+14</f>
        <v>45149</v>
      </c>
      <c r="D4" s="19"/>
    </row>
    <row r="5" spans="1:4" ht="15.75" x14ac:dyDescent="0.25">
      <c r="A5" s="2">
        <f t="shared" si="0"/>
        <v>45135</v>
      </c>
      <c r="B5" s="2">
        <f t="shared" si="1"/>
        <v>45148</v>
      </c>
      <c r="C5" s="2">
        <f t="shared" si="2"/>
        <v>45163</v>
      </c>
    </row>
    <row r="6" spans="1:4" ht="21" x14ac:dyDescent="0.35">
      <c r="A6" s="2">
        <f t="shared" si="0"/>
        <v>45149</v>
      </c>
      <c r="B6" s="2">
        <f t="shared" si="1"/>
        <v>45162</v>
      </c>
      <c r="C6" s="2">
        <f>C5+13</f>
        <v>45176</v>
      </c>
      <c r="D6" s="19" t="s">
        <v>1</v>
      </c>
    </row>
    <row r="7" spans="1:4" ht="15.75" x14ac:dyDescent="0.25">
      <c r="A7" s="2">
        <f t="shared" si="0"/>
        <v>45163</v>
      </c>
      <c r="B7" s="2">
        <f t="shared" si="1"/>
        <v>45176</v>
      </c>
      <c r="C7" s="2">
        <f>C6+15</f>
        <v>45191</v>
      </c>
    </row>
    <row r="8" spans="1:4" ht="15.75" x14ac:dyDescent="0.25">
      <c r="A8" s="2">
        <f t="shared" si="0"/>
        <v>45177</v>
      </c>
      <c r="B8" s="2">
        <f t="shared" si="1"/>
        <v>45190</v>
      </c>
      <c r="C8" s="2">
        <f t="shared" si="2"/>
        <v>45205</v>
      </c>
    </row>
    <row r="9" spans="1:4" ht="15.75" x14ac:dyDescent="0.25">
      <c r="A9" s="2">
        <f t="shared" si="0"/>
        <v>45191</v>
      </c>
      <c r="B9" s="2">
        <f t="shared" si="1"/>
        <v>45204</v>
      </c>
      <c r="C9" s="2">
        <f t="shared" si="2"/>
        <v>45219</v>
      </c>
    </row>
    <row r="10" spans="1:4" ht="15.75" x14ac:dyDescent="0.25">
      <c r="A10" s="2">
        <f t="shared" si="0"/>
        <v>45205</v>
      </c>
      <c r="B10" s="2">
        <f t="shared" si="1"/>
        <v>45218</v>
      </c>
      <c r="C10" s="2">
        <f t="shared" si="2"/>
        <v>45233</v>
      </c>
    </row>
    <row r="11" spans="1:4" ht="15.75" x14ac:dyDescent="0.25">
      <c r="A11" s="2">
        <f t="shared" si="0"/>
        <v>45219</v>
      </c>
      <c r="B11" s="2">
        <f t="shared" si="1"/>
        <v>45232</v>
      </c>
      <c r="C11" s="2">
        <f t="shared" si="2"/>
        <v>45247</v>
      </c>
    </row>
    <row r="12" spans="1:4" ht="15.75" x14ac:dyDescent="0.25">
      <c r="A12" s="2">
        <f t="shared" si="0"/>
        <v>45233</v>
      </c>
      <c r="B12" s="2">
        <f t="shared" si="1"/>
        <v>45246</v>
      </c>
      <c r="C12" s="2">
        <f t="shared" si="2"/>
        <v>45261</v>
      </c>
    </row>
    <row r="13" spans="1:4" ht="15.75" x14ac:dyDescent="0.25">
      <c r="A13" s="2">
        <f t="shared" si="0"/>
        <v>45247</v>
      </c>
      <c r="B13" s="2">
        <f t="shared" si="1"/>
        <v>45260</v>
      </c>
      <c r="C13" s="2">
        <f t="shared" si="2"/>
        <v>45275</v>
      </c>
    </row>
    <row r="14" spans="1:4" ht="15.75" x14ac:dyDescent="0.25">
      <c r="A14" s="2">
        <f t="shared" si="0"/>
        <v>45261</v>
      </c>
      <c r="B14" s="2">
        <f t="shared" si="1"/>
        <v>45274</v>
      </c>
      <c r="C14" s="2">
        <f t="shared" si="2"/>
        <v>45289</v>
      </c>
    </row>
    <row r="15" spans="1:4" ht="15.75" x14ac:dyDescent="0.25">
      <c r="A15" s="2">
        <f t="shared" si="0"/>
        <v>45275</v>
      </c>
      <c r="B15" s="2">
        <f t="shared" si="1"/>
        <v>45288</v>
      </c>
      <c r="C15" s="2">
        <f t="shared" si="2"/>
        <v>45303</v>
      </c>
    </row>
    <row r="16" spans="1:4" ht="15.75" x14ac:dyDescent="0.25">
      <c r="A16" s="2">
        <f t="shared" si="0"/>
        <v>45289</v>
      </c>
      <c r="B16" s="2">
        <f t="shared" si="1"/>
        <v>45302</v>
      </c>
      <c r="C16" s="2">
        <f t="shared" si="2"/>
        <v>45317</v>
      </c>
    </row>
    <row r="17" spans="1:3" ht="15.75" x14ac:dyDescent="0.25">
      <c r="A17" s="2">
        <f t="shared" si="0"/>
        <v>45303</v>
      </c>
      <c r="B17" s="2">
        <f t="shared" si="1"/>
        <v>45316</v>
      </c>
      <c r="C17" s="2">
        <f t="shared" si="2"/>
        <v>45331</v>
      </c>
    </row>
    <row r="18" spans="1:3" ht="15.75" x14ac:dyDescent="0.25">
      <c r="A18" s="2">
        <f>A17+13</f>
        <v>45316</v>
      </c>
      <c r="B18" s="2">
        <f>B17+14</f>
        <v>45330</v>
      </c>
      <c r="C18" s="2">
        <f>C17+14</f>
        <v>45345</v>
      </c>
    </row>
    <row r="19" spans="1:3" ht="15.75" x14ac:dyDescent="0.25">
      <c r="A19" s="2">
        <f t="shared" ref="A19:A27" si="3">A18+13</f>
        <v>45329</v>
      </c>
      <c r="B19" s="2">
        <f t="shared" ref="B19:B27" si="4">B18+14</f>
        <v>45344</v>
      </c>
      <c r="C19" s="2">
        <f t="shared" ref="C19:C27" si="5">C18+14</f>
        <v>45359</v>
      </c>
    </row>
    <row r="20" spans="1:3" ht="15.75" x14ac:dyDescent="0.25">
      <c r="A20" s="2">
        <f t="shared" si="3"/>
        <v>45342</v>
      </c>
      <c r="B20" s="2">
        <f t="shared" si="4"/>
        <v>45358</v>
      </c>
      <c r="C20" s="2">
        <f>C19+14</f>
        <v>45373</v>
      </c>
    </row>
    <row r="21" spans="1:3" ht="15.75" x14ac:dyDescent="0.25">
      <c r="A21" s="2">
        <f t="shared" si="3"/>
        <v>45355</v>
      </c>
      <c r="B21" s="2">
        <f t="shared" si="4"/>
        <v>45372</v>
      </c>
      <c r="C21" s="2">
        <f t="shared" si="5"/>
        <v>45387</v>
      </c>
    </row>
    <row r="22" spans="1:3" ht="15.75" x14ac:dyDescent="0.25">
      <c r="A22" s="2">
        <f t="shared" si="3"/>
        <v>45368</v>
      </c>
      <c r="B22" s="2">
        <f t="shared" si="4"/>
        <v>45386</v>
      </c>
      <c r="C22" s="2">
        <f t="shared" si="5"/>
        <v>45401</v>
      </c>
    </row>
    <row r="23" spans="1:3" ht="15.75" x14ac:dyDescent="0.25">
      <c r="A23" s="2">
        <f t="shared" si="3"/>
        <v>45381</v>
      </c>
      <c r="B23" s="2">
        <f t="shared" si="4"/>
        <v>45400</v>
      </c>
      <c r="C23" s="2">
        <f t="shared" si="5"/>
        <v>45415</v>
      </c>
    </row>
    <row r="24" spans="1:3" ht="15.75" x14ac:dyDescent="0.25">
      <c r="A24" s="2">
        <f t="shared" si="3"/>
        <v>45394</v>
      </c>
      <c r="B24" s="2">
        <f t="shared" si="4"/>
        <v>45414</v>
      </c>
      <c r="C24" s="2">
        <f t="shared" si="5"/>
        <v>45429</v>
      </c>
    </row>
    <row r="25" spans="1:3" ht="15.75" x14ac:dyDescent="0.25">
      <c r="A25" s="2">
        <f t="shared" si="3"/>
        <v>45407</v>
      </c>
      <c r="B25" s="2">
        <f t="shared" si="4"/>
        <v>45428</v>
      </c>
      <c r="C25" s="2">
        <f t="shared" si="5"/>
        <v>45443</v>
      </c>
    </row>
    <row r="26" spans="1:3" ht="15.75" x14ac:dyDescent="0.25">
      <c r="A26" s="2">
        <f t="shared" si="3"/>
        <v>45420</v>
      </c>
      <c r="B26" s="2">
        <f t="shared" si="4"/>
        <v>45442</v>
      </c>
      <c r="C26" s="2">
        <f t="shared" si="5"/>
        <v>45457</v>
      </c>
    </row>
    <row r="27" spans="1:3" ht="15.75" x14ac:dyDescent="0.25">
      <c r="A27" s="2">
        <f t="shared" si="3"/>
        <v>45433</v>
      </c>
      <c r="B27" s="2">
        <f t="shared" si="4"/>
        <v>45456</v>
      </c>
      <c r="C27" s="2">
        <f t="shared" si="5"/>
        <v>45471</v>
      </c>
    </row>
    <row r="28" spans="1:3" ht="15.75" x14ac:dyDescent="0.25">
      <c r="A28" s="2"/>
      <c r="B28" s="2"/>
      <c r="C28" s="2"/>
    </row>
    <row r="29" spans="1:3" ht="15.75" x14ac:dyDescent="0.25">
      <c r="A29" s="2"/>
      <c r="B29" s="2"/>
      <c r="C29" s="2"/>
    </row>
    <row r="30" spans="1:3" ht="15.75" x14ac:dyDescent="0.25">
      <c r="A30" s="2"/>
      <c r="B30" s="2"/>
      <c r="C30" s="2"/>
    </row>
    <row r="31" spans="1:3" ht="15.75" x14ac:dyDescent="0.25">
      <c r="A31" s="2"/>
      <c r="B31" s="2"/>
      <c r="C31" s="2"/>
    </row>
    <row r="32" spans="1:3" ht="15.75" x14ac:dyDescent="0.25">
      <c r="A32" s="2"/>
      <c r="B32" s="2"/>
      <c r="C32" s="2"/>
    </row>
    <row r="33" spans="3:3" ht="15.75" x14ac:dyDescent="0.25">
      <c r="C33" s="2"/>
    </row>
  </sheetData>
  <sheetProtection sheet="1" objects="1" scenarios="1"/>
  <customSheetViews>
    <customSheetView guid="{AF143C49-BE4A-4880-87FB-DEADDC29B1BE}">
      <selection activeCell="B27" sqref="B27"/>
      <pageMargins left="0.7" right="0.7" top="0.75" bottom="0.75" header="0.3" footer="0.3"/>
      <pageSetup orientation="portrait" r:id="rId1"/>
    </customSheetView>
    <customSheetView guid="{C8392E33-AE25-4B09-832D-0E42D3B2C41C}">
      <selection activeCell="B19" sqref="B19"/>
      <pageMargins left="0.7" right="0.7" top="0.75" bottom="0.75" header="0.3" footer="0.3"/>
      <pageSetup orientation="portrait" r:id="rId2"/>
    </customSheetView>
  </customSheetViews>
  <dataValidations count="2">
    <dataValidation type="list" allowBlank="1" showInputMessage="1" showErrorMessage="1" sqref="M10" xr:uid="{44A8F6BE-1C57-40D8-B8E0-DBB41D580C51}">
      <formula1>$D$3:$D$6</formula1>
    </dataValidation>
    <dataValidation type="list" allowBlank="1" showInputMessage="1" showErrorMessage="1" sqref="D2" xr:uid="{EED39117-AC1E-448A-87E0-6FC2EF7F64CB}">
      <formula1>$D$3:$D$7</formula1>
    </dataValidation>
  </dataValidation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Timesheet</vt:lpstr>
      <vt:lpstr>List</vt:lpstr>
      <vt:lpstr>_05_12___05_25_2017</vt:lpstr>
      <vt:lpstr>choose_pay_period</vt:lpstr>
      <vt:lpstr>pay_periods</vt:lpstr>
      <vt:lpstr>pay_periods_begins</vt:lpstr>
      <vt:lpstr>pay_periods_ends</vt:lpstr>
      <vt:lpstr>paydates</vt:lpstr>
      <vt:lpstr>PayPeriodBegins</vt:lpstr>
      <vt:lpstr>Timesheet!Print_Area</vt:lpstr>
      <vt:lpstr>Week__1</vt:lpstr>
      <vt:lpstr>Week__2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payrollstu1</dc:creator>
  <cp:lastModifiedBy>Haiderer,Martina M.(Fiscal Affairs)</cp:lastModifiedBy>
  <cp:lastPrinted>2019-12-06T20:29:34Z</cp:lastPrinted>
  <dcterms:created xsi:type="dcterms:W3CDTF">2013-12-05T20:42:17Z</dcterms:created>
  <dcterms:modified xsi:type="dcterms:W3CDTF">2023-05-12T16:05:18Z</dcterms:modified>
</cp:coreProperties>
</file>