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C:\Users\Laflammemo\Documents\ELAC Ein4\"/>
    </mc:Choice>
  </mc:AlternateContent>
  <xr:revisionPtr revIDLastSave="21" documentId="13_ncr:1_{A45A5608-7E8F-40C3-A298-71E8CC22A192}" xr6:coauthVersionLast="47" xr6:coauthVersionMax="47" xr10:uidLastSave="{9F75199E-4D28-4475-8747-B1983BE5B4A0}"/>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4" i="9"/>
  <c r="L66" i="9"/>
  <c r="L58" i="9"/>
  <c r="L49" i="9"/>
  <c r="L40" i="9"/>
  <c r="L31" i="9"/>
  <c r="L22" i="9"/>
  <c r="L13" i="9"/>
  <c r="L75" i="9" l="1"/>
</calcChain>
</file>

<file path=xl/sharedStrings.xml><?xml version="1.0" encoding="utf-8"?>
<sst xmlns="http://schemas.openxmlformats.org/spreadsheetml/2006/main" count="225" uniqueCount="122">
  <si>
    <t>Spanish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</si>
  <si>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</si>
  <si>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</si>
  <si>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</si>
  <si>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</si>
  <si>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</si>
  <si>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</si>
  <si>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</si>
  <si>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</si>
  <si>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</si>
  <si>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</si>
  <si>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</si>
  <si>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r>
      <rPr>
        <b/>
        <sz val="9"/>
        <color rgb="FF000000"/>
        <rFont val="Calibri"/>
      </rPr>
      <t>*</t>
    </r>
    <r>
      <rPr>
        <sz val="9"/>
        <color rgb="FF000000"/>
        <rFont val="Calibri"/>
      </rPr>
      <t xml:space="preserve">Spanish prerequisites apply if you have less than two years of highschool spanish. </t>
    </r>
    <r>
      <rPr>
        <b/>
        <sz val="9"/>
        <color rgb="FF000000"/>
        <rFont val="Calibri"/>
      </rPr>
      <t>AP Spanish Exam</t>
    </r>
    <r>
      <rPr>
        <sz val="9"/>
        <color rgb="FF000000"/>
        <rFont val="Calibri"/>
      </rPr>
      <t>: Students who receive a score of 3 can start at SPA 210. Students who receive a 4 or 5 can start at SPA 310.</t>
    </r>
  </si>
  <si>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</si>
  <si>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</si>
  <si>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</si>
  <si>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</si>
  <si>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</si>
  <si>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</si>
  <si>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</si>
  <si>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</si>
  <si>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</si>
  <si>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</si>
  <si>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</si>
  <si>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</si>
  <si>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</si>
  <si>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</si>
  <si>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</si>
  <si>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</si>
  <si>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</si>
  <si>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</si>
  <si>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</si>
  <si>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</si>
  <si>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</si>
  <si>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</si>
  <si>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</si>
  <si>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4</t>
  </si>
  <si>
    <t>Must be taken in first 30 credits</t>
  </si>
  <si>
    <t>ENG 100</t>
  </si>
  <si>
    <t>College Writing</t>
  </si>
  <si>
    <t>LACW</t>
  </si>
  <si>
    <t>3</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</si>
  <si>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</si>
  <si>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</si>
  <si>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</si>
  <si>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</si>
  <si>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</si>
  <si>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</si>
  <si>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</si>
  <si>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</si>
  <si>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</si>
  <si>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</si>
  <si>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</si>
  <si>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</si>
  <si>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</si>
  <si>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</si>
  <si>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</si>
  <si>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</si>
  <si>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</si>
  <si>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</si>
  <si>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</si>
  <si>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</si>
  <si>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</si>
  <si>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</si>
  <si>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</si>
  <si>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Spanish Requirements</t>
  </si>
  <si>
    <t xml:space="preserve">Spanish Prerequisites* </t>
  </si>
  <si>
    <t>SPA 110</t>
  </si>
  <si>
    <t>Introductory Spanish I</t>
  </si>
  <si>
    <t>Major</t>
  </si>
  <si>
    <t>3rd year Fall</t>
  </si>
  <si>
    <t>SPA 111</t>
  </si>
  <si>
    <t>Introductory Spanish II</t>
  </si>
  <si>
    <t>One year HS or SPA 110 or SPA 113 or Consent</t>
  </si>
  <si>
    <t>SPA 210</t>
  </si>
  <si>
    <t>Intermediate Spanish I</t>
  </si>
  <si>
    <t>1st or 2nd*</t>
  </si>
  <si>
    <t>Two years HS or SPA 111 or SPA 114 or Consent</t>
  </si>
  <si>
    <t>SPA 211</t>
  </si>
  <si>
    <t>Intermediate Spanish II</t>
  </si>
  <si>
    <t>SPA 210 or Consent</t>
  </si>
  <si>
    <t>SPA 222</t>
  </si>
  <si>
    <t>Spanish in &amp; Through Social Media</t>
  </si>
  <si>
    <t>SPA 211 or Consent</t>
  </si>
  <si>
    <t>SPA 310</t>
  </si>
  <si>
    <t>Advanced Spanish I</t>
  </si>
  <si>
    <t>SPA 311</t>
  </si>
  <si>
    <t>Advanced Spanish II</t>
  </si>
  <si>
    <t>SPA 310 or Consent</t>
  </si>
  <si>
    <t>SPA 314</t>
  </si>
  <si>
    <t>Latino/a Conversations</t>
  </si>
  <si>
    <t>3rd</t>
  </si>
  <si>
    <t>SPA 317</t>
  </si>
  <si>
    <t>Hispanic Cultures</t>
  </si>
  <si>
    <t>SPA 311 or Consent &amp; SPA 314</t>
  </si>
  <si>
    <t>3rd year Spring</t>
  </si>
  <si>
    <t xml:space="preserve">SPA 404 </t>
  </si>
  <si>
    <t>Spanish Translation &amp; Interpretation</t>
  </si>
  <si>
    <t>4th</t>
  </si>
  <si>
    <t>SPA 4XX</t>
  </si>
  <si>
    <t>Experiential Learning Course</t>
  </si>
  <si>
    <t>See department for options and approval</t>
  </si>
  <si>
    <t>SPA XXX</t>
  </si>
  <si>
    <t>Pre-Professional Preparation Course</t>
  </si>
  <si>
    <t>2nd - 4th</t>
  </si>
  <si>
    <t>See department for course options</t>
  </si>
  <si>
    <t>XXX</t>
  </si>
  <si>
    <t>Elective (1 of 2)</t>
  </si>
  <si>
    <t>Elective (2 of 2)</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</si>
  <si>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</si>
  <si>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</si>
  <si>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</si>
  <si>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</si>
  <si>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4th year Spring</t>
  </si>
  <si>
    <t>Arts and Humanities</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</si>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</sst>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ont>
    <font>
      <b/>
      <sz val="9"/>
      <color rgb="FF000000"/>
      <name val="Calibri"/>
    </font>
  </fonts>
  <fills count="1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23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12" fillId="0" borderId="3" xfId="0" applyFont="1" applyBorder="1" applyAlignment="1">
      <alignment horizontal="center"/>
    </xf>
    <xf numFmtId="0" fontId="12" fillId="0" borderId="24" xfId="0" applyFont="1" applyBorder="1" applyAlignment="1">
      <alignment horizontal="left"/>
    </xf>
    <xf numFmtId="0" fontId="12"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0" borderId="42" xfId="0" applyFont="1" applyBorder="1" applyAlignment="1">
      <alignment horizontal="center"/>
    </xf>
    <xf numFmtId="0" fontId="12" fillId="0" borderId="21" xfId="0" applyFont="1" applyBorder="1" applyAlignment="1">
      <alignment horizontal="left"/>
    </xf>
    <xf numFmtId="0" fontId="12" fillId="0" borderId="52" xfId="0" applyFont="1" applyBorder="1" applyAlignment="1">
      <alignment horizontal="left"/>
    </xf>
    <xf numFmtId="0" fontId="12" fillId="0" borderId="44" xfId="0" applyFont="1" applyBorder="1" applyAlignment="1">
      <alignment horizontal="left"/>
    </xf>
    <xf numFmtId="0" fontId="12" fillId="0" borderId="19" xfId="0" applyFont="1" applyBorder="1" applyAlignment="1">
      <alignment horizontal="left"/>
    </xf>
    <xf numFmtId="0" fontId="12" fillId="0" borderId="19" xfId="0" applyFont="1" applyBorder="1" applyAlignment="1">
      <alignment horizontal="center"/>
    </xf>
    <xf numFmtId="0" fontId="14" fillId="0" borderId="43" xfId="0" applyFont="1" applyBorder="1" applyAlignment="1">
      <alignment horizontal="left"/>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5" xfId="0" applyFont="1" applyBorder="1" applyAlignment="1">
      <alignment horizontal="center"/>
    </xf>
    <xf numFmtId="0" fontId="14" fillId="4" borderId="2" xfId="0" applyFont="1" applyFill="1" applyBorder="1" applyAlignment="1">
      <alignment horizontal="left"/>
    </xf>
    <xf numFmtId="0" fontId="9" fillId="4" borderId="2" xfId="0" applyFont="1" applyFill="1" applyBorder="1" applyAlignment="1">
      <alignment horizontal="left"/>
    </xf>
    <xf numFmtId="0" fontId="12" fillId="0" borderId="44" xfId="0" applyFont="1" applyBorder="1" applyAlignment="1">
      <alignment horizontal="center"/>
    </xf>
    <xf numFmtId="0" fontId="9" fillId="4" borderId="43" xfId="0" applyFont="1" applyFill="1" applyBorder="1" applyAlignment="1">
      <alignment horizontal="left"/>
    </xf>
    <xf numFmtId="0" fontId="2" fillId="0" borderId="44" xfId="0" applyFont="1" applyBorder="1" applyAlignment="1">
      <alignment horizontal="center"/>
    </xf>
    <xf numFmtId="0" fontId="12" fillId="0" borderId="52" xfId="0" applyFont="1" applyBorder="1"/>
    <xf numFmtId="0" fontId="9" fillId="0" borderId="2" xfId="0" applyFont="1" applyBorder="1" applyAlignment="1">
      <alignment horizontal="left"/>
    </xf>
    <xf numFmtId="0" fontId="3" fillId="0" borderId="43" xfId="0" applyFont="1" applyBorder="1" applyAlignment="1">
      <alignment horizontal="left"/>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9" fillId="3" borderId="32" xfId="0" applyFont="1" applyFill="1" applyBorder="1" applyAlignment="1">
      <alignment horizontal="left"/>
    </xf>
    <xf numFmtId="0" fontId="9" fillId="3" borderId="18" xfId="0" applyFont="1" applyFill="1" applyBorder="1" applyAlignment="1">
      <alignment horizontal="left"/>
    </xf>
    <xf numFmtId="0" fontId="9" fillId="3" borderId="37" xfId="0" applyFont="1" applyFill="1" applyBorder="1" applyAlignment="1">
      <alignment horizontal="left"/>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47"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20" fillId="3" borderId="8" xfId="0" applyFont="1" applyFill="1" applyBorder="1" applyAlignment="1">
      <alignment horizontal="left" wrapText="1"/>
    </xf>
    <xf numFmtId="0" fontId="20" fillId="3" borderId="0" xfId="0" applyFont="1" applyFill="1" applyAlignment="1">
      <alignment horizontal="left" wrapText="1"/>
    </xf>
    <xf numFmtId="0" fontId="20" fillId="3" borderId="30" xfId="0" applyFont="1" applyFill="1" applyBorder="1" applyAlignment="1">
      <alignment horizontal="left" wrapText="1"/>
    </xf>
    <xf numFmtId="0" fontId="15" fillId="12" borderId="32" xfId="0" applyFont="1" applyFill="1" applyBorder="1" applyAlignment="1">
      <alignment horizontal="center"/>
    </xf>
    <xf numFmtId="0" fontId="15" fillId="12" borderId="22" xfId="0" applyFont="1" applyFill="1" applyBorder="1" applyAlignment="1">
      <alignment horizontal="center"/>
    </xf>
    <xf numFmtId="0" fontId="15" fillId="12" borderId="51" xfId="0" applyFont="1" applyFill="1" applyBorder="1" applyAlignment="1">
      <alignment horizontal="center"/>
    </xf>
    <xf numFmtId="0" fontId="15" fillId="12" borderId="8" xfId="0" applyFont="1" applyFill="1" applyBorder="1" applyAlignment="1">
      <alignment horizontal="center"/>
    </xf>
    <xf numFmtId="0" fontId="15" fillId="12" borderId="48" xfId="0" applyFont="1" applyFill="1" applyBorder="1" applyAlignment="1">
      <alignment horizontal="center"/>
    </xf>
    <xf numFmtId="0" fontId="15" fillId="12" borderId="50" xfId="0" applyFont="1" applyFill="1" applyBorder="1" applyAlignment="1">
      <alignment horizontal="center"/>
    </xf>
    <xf numFmtId="0" fontId="15" fillId="11" borderId="33" xfId="0" applyFont="1" applyFill="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6" xfId="0" applyFont="1" applyFill="1" applyBorder="1" applyAlignment="1">
      <alignment horizontal="center" vertical="center" wrapText="1"/>
    </xf>
    <xf numFmtId="0" fontId="9" fillId="0" borderId="6" xfId="0" applyFont="1" applyBorder="1" applyAlignment="1">
      <alignment horizontal="left"/>
    </xf>
    <xf numFmtId="0" fontId="9" fillId="0" borderId="15" xfId="0" applyFont="1" applyBorder="1" applyAlignment="1">
      <alignment horizontal="left"/>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15" xfId="0" applyFont="1" applyFill="1" applyBorder="1" applyAlignment="1">
      <alignment horizontal="center"/>
    </xf>
    <xf numFmtId="0" fontId="12" fillId="0" borderId="7" xfId="0" applyFont="1" applyFill="1" applyBorder="1"/>
    <xf numFmtId="0" fontId="12" fillId="0" borderId="26" xfId="0" applyFont="1" applyFill="1" applyBorder="1"/>
    <xf numFmtId="0" fontId="9" fillId="0" borderId="52" xfId="0" applyFont="1" applyFill="1" applyBorder="1"/>
    <xf numFmtId="0" fontId="9" fillId="0" borderId="26" xfId="0" applyFont="1" applyFill="1" applyBorder="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B45" sqref="B45:B51"/>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6"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21" t="s">
        <v>0</v>
      </c>
      <c r="B1" s="122"/>
      <c r="C1" s="122"/>
      <c r="D1" s="122"/>
      <c r="E1" s="122"/>
      <c r="F1" s="122"/>
      <c r="G1" s="122"/>
      <c r="H1" s="122"/>
      <c r="I1" s="122"/>
      <c r="J1" s="122"/>
      <c r="K1" s="122"/>
      <c r="L1" s="123"/>
    </row>
    <row r="2" spans="1:12" s="1" customFormat="1" ht="12" customHeight="1">
      <c r="A2" s="148" t="s">
        <v>1</v>
      </c>
      <c r="B2" s="149"/>
      <c r="C2" s="149"/>
      <c r="D2" s="149"/>
      <c r="E2" s="149"/>
      <c r="F2" s="149"/>
      <c r="G2" s="149"/>
      <c r="H2" s="149"/>
      <c r="I2" s="149"/>
      <c r="J2" s="149"/>
      <c r="K2" s="149"/>
      <c r="L2" s="150"/>
    </row>
    <row r="3" spans="1:12" s="1" customFormat="1" ht="17.25" customHeight="1">
      <c r="A3" s="148"/>
      <c r="B3" s="149"/>
      <c r="C3" s="149"/>
      <c r="D3" s="149"/>
      <c r="E3" s="149"/>
      <c r="F3" s="149"/>
      <c r="G3" s="149"/>
      <c r="H3" s="149"/>
      <c r="I3" s="149"/>
      <c r="J3" s="149"/>
      <c r="K3" s="149"/>
      <c r="L3" s="150"/>
    </row>
    <row r="4" spans="1:12" s="1" customFormat="1" ht="12" customHeight="1" thickBot="1">
      <c r="A4" s="151" t="s">
        <v>2</v>
      </c>
      <c r="B4" s="152"/>
      <c r="C4" s="152"/>
      <c r="D4" s="152"/>
      <c r="E4" s="152"/>
      <c r="F4" s="152"/>
      <c r="G4" s="152"/>
      <c r="H4" s="152"/>
      <c r="I4" s="152"/>
      <c r="J4" s="152"/>
      <c r="K4" s="152"/>
      <c r="L4" s="153"/>
    </row>
    <row r="5" spans="1:12" ht="13.9" customHeight="1" thickBot="1">
      <c r="A5" s="163" t="s">
        <v>3</v>
      </c>
      <c r="B5" s="164"/>
      <c r="C5" s="164"/>
      <c r="D5" s="164"/>
      <c r="E5" s="164"/>
      <c r="F5" s="164"/>
      <c r="G5" s="165"/>
      <c r="H5" s="25"/>
      <c r="I5" s="166" t="s">
        <v>4</v>
      </c>
      <c r="J5" s="167"/>
      <c r="K5" s="167"/>
      <c r="L5" s="168"/>
    </row>
    <row r="6" spans="1:12" ht="12.75">
      <c r="A6" s="184" t="s">
        <v>5</v>
      </c>
      <c r="B6" s="185"/>
      <c r="C6" s="185"/>
      <c r="D6" s="185"/>
      <c r="E6" s="185"/>
      <c r="F6" s="185"/>
      <c r="G6" s="186"/>
      <c r="H6" s="26"/>
      <c r="I6" s="70" t="s">
        <v>6</v>
      </c>
      <c r="J6" s="51" t="s">
        <v>7</v>
      </c>
      <c r="K6" s="51" t="s">
        <v>8</v>
      </c>
      <c r="L6" s="14" t="s">
        <v>9</v>
      </c>
    </row>
    <row r="7" spans="1:12" ht="13.9" customHeight="1">
      <c r="A7" s="187"/>
      <c r="B7" s="188"/>
      <c r="C7" s="188"/>
      <c r="D7" s="188"/>
      <c r="E7" s="188"/>
      <c r="F7" s="188"/>
      <c r="G7" s="189"/>
      <c r="H7" s="27"/>
      <c r="I7" s="4"/>
      <c r="J7" s="22"/>
      <c r="K7" s="22"/>
      <c r="L7" s="5"/>
    </row>
    <row r="8" spans="1:12" ht="13.9" customHeight="1" thickBot="1">
      <c r="A8" s="187"/>
      <c r="B8" s="188"/>
      <c r="C8" s="188"/>
      <c r="D8" s="188"/>
      <c r="E8" s="188"/>
      <c r="F8" s="188"/>
      <c r="G8" s="189"/>
      <c r="H8" s="27"/>
      <c r="I8" s="9"/>
      <c r="J8" s="52"/>
      <c r="K8" s="53"/>
      <c r="L8" s="5"/>
    </row>
    <row r="9" spans="1:12" ht="13.9" customHeight="1" thickBot="1">
      <c r="A9" s="136" t="s">
        <v>10</v>
      </c>
      <c r="B9" s="137"/>
      <c r="C9" s="137"/>
      <c r="D9" s="137"/>
      <c r="E9" s="137"/>
      <c r="F9" s="137"/>
      <c r="G9" s="138"/>
      <c r="H9" s="28"/>
      <c r="I9" s="4"/>
      <c r="J9" s="17"/>
      <c r="K9" s="17"/>
      <c r="L9" s="5"/>
    </row>
    <row r="10" spans="1:12" ht="13.9" customHeight="1">
      <c r="A10" s="139" t="s">
        <v>11</v>
      </c>
      <c r="B10" s="140"/>
      <c r="C10" s="140"/>
      <c r="D10" s="140"/>
      <c r="E10" s="140"/>
      <c r="F10" s="140"/>
      <c r="G10" s="141"/>
      <c r="H10" s="28"/>
      <c r="I10" s="4"/>
      <c r="J10" s="17"/>
      <c r="K10" s="17"/>
      <c r="L10" s="5"/>
    </row>
    <row r="11" spans="1:12" ht="10.5" customHeight="1">
      <c r="A11" s="205" t="s">
        <v>12</v>
      </c>
      <c r="B11" s="206"/>
      <c r="C11" s="206"/>
      <c r="D11" s="206"/>
      <c r="E11" s="206"/>
      <c r="F11" s="206"/>
      <c r="G11" s="207"/>
      <c r="H11" s="29"/>
      <c r="I11" s="6"/>
      <c r="J11" s="21"/>
      <c r="K11" s="21"/>
      <c r="L11" s="5"/>
    </row>
    <row r="12" spans="1:12" ht="15" customHeight="1">
      <c r="A12" s="205"/>
      <c r="B12" s="206"/>
      <c r="C12" s="206"/>
      <c r="D12" s="206"/>
      <c r="E12" s="206"/>
      <c r="F12" s="206"/>
      <c r="G12" s="207"/>
      <c r="H12" s="29"/>
      <c r="I12" s="6"/>
      <c r="J12" s="20"/>
      <c r="K12" s="20"/>
      <c r="L12" s="5"/>
    </row>
    <row r="13" spans="1:12" ht="13.9" customHeight="1">
      <c r="A13" s="43"/>
      <c r="B13" s="13"/>
      <c r="C13" s="13"/>
      <c r="D13" s="13"/>
      <c r="E13" s="13"/>
      <c r="F13" s="13"/>
      <c r="G13" s="43"/>
      <c r="H13" s="49"/>
      <c r="I13" s="133" t="s">
        <v>13</v>
      </c>
      <c r="J13" s="134"/>
      <c r="K13" s="135"/>
      <c r="L13" s="15">
        <f>SUM(L7:L12)</f>
        <v>0</v>
      </c>
    </row>
    <row r="14" spans="1:12" ht="13.9" customHeight="1">
      <c r="A14" s="145" t="s">
        <v>14</v>
      </c>
      <c r="B14" s="146"/>
      <c r="C14" s="146"/>
      <c r="D14" s="146"/>
      <c r="E14" s="146"/>
      <c r="F14" s="146"/>
      <c r="G14" s="147"/>
      <c r="H14" s="30"/>
      <c r="I14" s="166" t="s">
        <v>15</v>
      </c>
      <c r="J14" s="167"/>
      <c r="K14" s="167"/>
      <c r="L14" s="168"/>
    </row>
    <row r="15" spans="1:12" ht="13.9" customHeight="1">
      <c r="A15" s="71" t="s">
        <v>16</v>
      </c>
      <c r="B15" s="72" t="s">
        <v>6</v>
      </c>
      <c r="C15" s="73" t="s">
        <v>7</v>
      </c>
      <c r="D15" s="72" t="s">
        <v>8</v>
      </c>
      <c r="E15" s="72" t="s">
        <v>9</v>
      </c>
      <c r="F15" s="73" t="s">
        <v>17</v>
      </c>
      <c r="G15" s="74" t="s">
        <v>18</v>
      </c>
      <c r="H15" s="31"/>
      <c r="I15" s="70" t="s">
        <v>6</v>
      </c>
      <c r="J15" s="51" t="s">
        <v>7</v>
      </c>
      <c r="K15" s="51" t="s">
        <v>8</v>
      </c>
      <c r="L15" s="14" t="s">
        <v>9</v>
      </c>
    </row>
    <row r="16" spans="1:12" ht="13.9" customHeight="1">
      <c r="A16" s="160" t="s">
        <v>19</v>
      </c>
      <c r="B16" s="161"/>
      <c r="C16" s="161"/>
      <c r="D16" s="161"/>
      <c r="E16" s="161"/>
      <c r="F16" s="161"/>
      <c r="G16" s="162"/>
      <c r="H16" s="31"/>
      <c r="I16" s="4"/>
      <c r="J16" s="17"/>
      <c r="K16" s="17"/>
      <c r="L16" s="5"/>
    </row>
    <row r="17" spans="1:15" ht="13.9" customHeight="1">
      <c r="A17" s="55"/>
      <c r="B17" s="77" t="s">
        <v>20</v>
      </c>
      <c r="C17" s="48" t="s">
        <v>21</v>
      </c>
      <c r="D17" s="78" t="s">
        <v>20</v>
      </c>
      <c r="E17" s="79">
        <v>3</v>
      </c>
      <c r="F17" s="80" t="s">
        <v>22</v>
      </c>
      <c r="G17" s="202" t="s">
        <v>23</v>
      </c>
      <c r="H17" s="31"/>
      <c r="I17" s="9"/>
      <c r="J17" s="21"/>
      <c r="K17" s="19"/>
      <c r="L17" s="5"/>
    </row>
    <row r="18" spans="1:15" s="8" customFormat="1" ht="13.9" customHeight="1">
      <c r="A18" s="10"/>
      <c r="B18" s="81" t="s">
        <v>24</v>
      </c>
      <c r="C18" s="40" t="s">
        <v>25</v>
      </c>
      <c r="D18" s="81" t="s">
        <v>24</v>
      </c>
      <c r="E18" s="82">
        <v>1</v>
      </c>
      <c r="F18" s="83" t="s">
        <v>22</v>
      </c>
      <c r="G18" s="203"/>
      <c r="H18" s="31"/>
      <c r="I18" s="4"/>
      <c r="J18" s="17"/>
      <c r="K18" s="17"/>
      <c r="L18" s="5"/>
    </row>
    <row r="19" spans="1:15" ht="13.9" customHeight="1">
      <c r="A19" s="10"/>
      <c r="B19" s="81" t="s">
        <v>26</v>
      </c>
      <c r="C19" s="40" t="s">
        <v>27</v>
      </c>
      <c r="D19" s="81" t="s">
        <v>26</v>
      </c>
      <c r="E19" s="82">
        <v>3</v>
      </c>
      <c r="F19" s="84" t="s">
        <v>28</v>
      </c>
      <c r="G19" s="75" t="s">
        <v>29</v>
      </c>
      <c r="H19" s="31"/>
      <c r="I19" s="4"/>
      <c r="J19" s="17"/>
      <c r="K19" s="17"/>
      <c r="L19" s="5"/>
    </row>
    <row r="20" spans="1:15" ht="13.9" customHeight="1">
      <c r="A20" s="44"/>
      <c r="B20" s="85" t="s">
        <v>30</v>
      </c>
      <c r="C20" s="64" t="s">
        <v>27</v>
      </c>
      <c r="D20" s="85" t="s">
        <v>30</v>
      </c>
      <c r="E20" s="86">
        <v>3</v>
      </c>
      <c r="F20" s="95" t="s">
        <v>31</v>
      </c>
      <c r="G20" s="57"/>
      <c r="H20" s="31"/>
      <c r="I20" s="6"/>
      <c r="J20" s="21"/>
      <c r="K20" s="21"/>
      <c r="L20" s="5"/>
    </row>
    <row r="21" spans="1:15" ht="13.9" customHeight="1">
      <c r="A21" s="160" t="s">
        <v>32</v>
      </c>
      <c r="B21" s="161"/>
      <c r="C21" s="161"/>
      <c r="D21" s="161"/>
      <c r="E21" s="161"/>
      <c r="F21" s="161"/>
      <c r="G21" s="162"/>
      <c r="H21" s="32"/>
      <c r="I21" s="6"/>
      <c r="J21" s="20"/>
      <c r="K21" s="20"/>
      <c r="L21" s="5"/>
    </row>
    <row r="22" spans="1:15" ht="13.9" customHeight="1">
      <c r="A22" s="55"/>
      <c r="B22" s="78" t="s">
        <v>33</v>
      </c>
      <c r="C22" s="58" t="s">
        <v>34</v>
      </c>
      <c r="D22" s="48" t="s">
        <v>35</v>
      </c>
      <c r="E22" s="87" t="s">
        <v>36</v>
      </c>
      <c r="F22" s="88" t="s">
        <v>22</v>
      </c>
      <c r="G22" s="204" t="s">
        <v>37</v>
      </c>
      <c r="H22" s="32"/>
      <c r="I22" s="133" t="s">
        <v>13</v>
      </c>
      <c r="J22" s="134"/>
      <c r="K22" s="135"/>
      <c r="L22" s="15">
        <f>SUM(L16:L21)</f>
        <v>0</v>
      </c>
    </row>
    <row r="23" spans="1:15" ht="13.9" customHeight="1">
      <c r="A23" s="44"/>
      <c r="B23" s="85" t="s">
        <v>38</v>
      </c>
      <c r="C23" s="54" t="s">
        <v>39</v>
      </c>
      <c r="D23" s="64" t="s">
        <v>40</v>
      </c>
      <c r="E23" s="89" t="s">
        <v>41</v>
      </c>
      <c r="F23" s="90" t="s">
        <v>22</v>
      </c>
      <c r="G23" s="204"/>
      <c r="H23" s="32"/>
      <c r="I23" s="172" t="s">
        <v>42</v>
      </c>
      <c r="J23" s="173"/>
      <c r="K23" s="173"/>
      <c r="L23" s="174"/>
      <c r="N23" s="62"/>
      <c r="O23" s="63"/>
    </row>
    <row r="24" spans="1:15" ht="13.9" customHeight="1">
      <c r="A24" s="199" t="s">
        <v>43</v>
      </c>
      <c r="B24" s="200"/>
      <c r="C24" s="200"/>
      <c r="D24" s="200"/>
      <c r="E24" s="200"/>
      <c r="F24" s="200"/>
      <c r="G24" s="201"/>
      <c r="H24" s="32"/>
      <c r="I24" s="70" t="s">
        <v>6</v>
      </c>
      <c r="J24" s="51" t="s">
        <v>7</v>
      </c>
      <c r="K24" s="51" t="s">
        <v>8</v>
      </c>
      <c r="L24" s="14" t="s">
        <v>9</v>
      </c>
    </row>
    <row r="25" spans="1:15" ht="15" customHeight="1">
      <c r="A25" s="175" t="s">
        <v>44</v>
      </c>
      <c r="B25" s="176"/>
      <c r="C25" s="176"/>
      <c r="D25" s="176"/>
      <c r="E25" s="176"/>
      <c r="F25" s="176"/>
      <c r="G25" s="177"/>
      <c r="H25" s="32"/>
      <c r="I25" s="4"/>
      <c r="J25" s="17"/>
      <c r="K25" s="17"/>
      <c r="L25" s="5"/>
    </row>
    <row r="26" spans="1:15" ht="14.25" customHeight="1">
      <c r="A26" s="178"/>
      <c r="B26" s="179"/>
      <c r="C26" s="179"/>
      <c r="D26" s="179"/>
      <c r="E26" s="179"/>
      <c r="F26" s="179"/>
      <c r="G26" s="180"/>
      <c r="H26" s="32"/>
      <c r="I26" s="4"/>
      <c r="J26" s="17"/>
      <c r="K26" s="17"/>
      <c r="L26" s="5"/>
    </row>
    <row r="27" spans="1:15" ht="13.9" customHeight="1">
      <c r="A27" s="193" t="s">
        <v>45</v>
      </c>
      <c r="B27" s="194"/>
      <c r="C27" s="194"/>
      <c r="D27" s="194"/>
      <c r="E27" s="194"/>
      <c r="F27" s="194"/>
      <c r="G27" s="195"/>
      <c r="H27" s="32"/>
      <c r="I27" s="4"/>
      <c r="J27" s="17"/>
      <c r="K27" s="17"/>
      <c r="L27" s="5"/>
    </row>
    <row r="28" spans="1:15" s="3" customFormat="1" ht="15" customHeight="1">
      <c r="A28" s="55"/>
      <c r="B28" s="41"/>
      <c r="C28" s="58" t="s">
        <v>46</v>
      </c>
      <c r="D28" s="91" t="s">
        <v>47</v>
      </c>
      <c r="E28" s="79">
        <v>3</v>
      </c>
      <c r="F28" s="79" t="s">
        <v>48</v>
      </c>
      <c r="G28" s="56"/>
      <c r="H28" s="32"/>
      <c r="I28" s="4"/>
      <c r="J28" s="17"/>
      <c r="K28" s="17"/>
      <c r="L28" s="5"/>
    </row>
    <row r="29" spans="1:15" s="3" customFormat="1" ht="13.9" customHeight="1">
      <c r="A29" s="10"/>
      <c r="B29" s="42"/>
      <c r="C29" s="48" t="s">
        <v>49</v>
      </c>
      <c r="D29" s="91" t="s">
        <v>50</v>
      </c>
      <c r="E29" s="82">
        <v>3</v>
      </c>
      <c r="F29" s="82" t="s">
        <v>48</v>
      </c>
      <c r="G29" s="45"/>
      <c r="H29" s="31"/>
      <c r="I29" s="6"/>
      <c r="J29" s="21"/>
      <c r="K29" s="21"/>
      <c r="L29" s="5"/>
    </row>
    <row r="30" spans="1:15" ht="13.5" customHeight="1">
      <c r="A30" s="10"/>
      <c r="B30" s="42"/>
      <c r="C30" s="76" t="s">
        <v>51</v>
      </c>
      <c r="D30" s="92" t="s">
        <v>52</v>
      </c>
      <c r="E30" s="82">
        <v>3</v>
      </c>
      <c r="F30" s="82" t="s">
        <v>48</v>
      </c>
      <c r="G30" s="45"/>
      <c r="H30" s="26"/>
      <c r="I30" s="6"/>
      <c r="J30" s="20"/>
      <c r="K30" s="20"/>
      <c r="L30" s="5"/>
    </row>
    <row r="31" spans="1:15" s="3" customFormat="1" ht="13.9" customHeight="1">
      <c r="A31" s="10"/>
      <c r="B31" s="42"/>
      <c r="C31" s="76" t="s">
        <v>53</v>
      </c>
      <c r="D31" s="92" t="s">
        <v>54</v>
      </c>
      <c r="E31" s="82">
        <v>3</v>
      </c>
      <c r="F31" s="82" t="s">
        <v>48</v>
      </c>
      <c r="G31" s="45"/>
      <c r="H31" s="28"/>
      <c r="I31" s="133" t="s">
        <v>13</v>
      </c>
      <c r="J31" s="134"/>
      <c r="K31" s="135"/>
      <c r="L31" s="15">
        <f>SUM(L25:L30)</f>
        <v>0</v>
      </c>
    </row>
    <row r="32" spans="1:15" s="8" customFormat="1" ht="13.9" customHeight="1">
      <c r="A32" s="44"/>
      <c r="B32" s="59"/>
      <c r="C32" s="54" t="s">
        <v>55</v>
      </c>
      <c r="D32" s="93" t="s">
        <v>56</v>
      </c>
      <c r="E32" s="86">
        <v>3</v>
      </c>
      <c r="F32" s="86" t="s">
        <v>48</v>
      </c>
      <c r="G32" s="60"/>
      <c r="H32" s="33"/>
      <c r="I32" s="172" t="s">
        <v>57</v>
      </c>
      <c r="J32" s="173"/>
      <c r="K32" s="173"/>
      <c r="L32" s="174"/>
    </row>
    <row r="33" spans="1:12" ht="13.9" customHeight="1">
      <c r="A33" s="196" t="s">
        <v>58</v>
      </c>
      <c r="B33" s="197"/>
      <c r="C33" s="197"/>
      <c r="D33" s="197"/>
      <c r="E33" s="197"/>
      <c r="F33" s="197"/>
      <c r="G33" s="198"/>
      <c r="H33" s="34"/>
      <c r="I33" s="70" t="s">
        <v>6</v>
      </c>
      <c r="J33" s="51" t="s">
        <v>7</v>
      </c>
      <c r="K33" s="51" t="s">
        <v>8</v>
      </c>
      <c r="L33" s="14" t="s">
        <v>9</v>
      </c>
    </row>
    <row r="34" spans="1:12" ht="13.9" customHeight="1">
      <c r="A34" s="55"/>
      <c r="B34" s="41"/>
      <c r="C34" s="58" t="s">
        <v>59</v>
      </c>
      <c r="D34" s="48" t="s">
        <v>60</v>
      </c>
      <c r="E34" s="79">
        <v>3</v>
      </c>
      <c r="F34" s="79" t="s">
        <v>48</v>
      </c>
      <c r="G34" s="56"/>
      <c r="H34" s="31"/>
      <c r="I34" s="4"/>
      <c r="J34" s="17"/>
      <c r="K34" s="17"/>
      <c r="L34" s="5"/>
    </row>
    <row r="35" spans="1:12" ht="13.9" customHeight="1">
      <c r="A35" s="10"/>
      <c r="B35" s="42"/>
      <c r="C35" s="76" t="s">
        <v>61</v>
      </c>
      <c r="D35" s="40" t="s">
        <v>62</v>
      </c>
      <c r="E35" s="82">
        <v>3</v>
      </c>
      <c r="F35" s="82" t="s">
        <v>48</v>
      </c>
      <c r="G35" s="45"/>
      <c r="H35" s="31"/>
      <c r="I35" s="9"/>
      <c r="J35" s="21"/>
      <c r="K35" s="19"/>
      <c r="L35" s="5"/>
    </row>
    <row r="36" spans="1:12" ht="13.9" customHeight="1">
      <c r="A36" s="10"/>
      <c r="B36" s="42"/>
      <c r="C36" s="76" t="s">
        <v>63</v>
      </c>
      <c r="D36" s="40" t="s">
        <v>64</v>
      </c>
      <c r="E36" s="82">
        <v>3</v>
      </c>
      <c r="F36" s="82" t="s">
        <v>48</v>
      </c>
      <c r="G36" s="45"/>
      <c r="H36" s="31"/>
      <c r="I36" s="9"/>
      <c r="J36" s="21"/>
      <c r="K36" s="19"/>
      <c r="L36" s="5"/>
    </row>
    <row r="37" spans="1:12" ht="13.9" customHeight="1">
      <c r="A37" s="65"/>
      <c r="B37" s="66"/>
      <c r="C37" s="67"/>
      <c r="D37" s="68"/>
      <c r="E37" s="35"/>
      <c r="F37" s="35"/>
      <c r="G37" s="69"/>
      <c r="H37" s="31"/>
      <c r="I37" s="4"/>
      <c r="J37" s="17"/>
      <c r="K37" s="17"/>
      <c r="L37" s="5"/>
    </row>
    <row r="38" spans="1:12" ht="13.9" customHeight="1">
      <c r="A38" s="130" t="s">
        <v>65</v>
      </c>
      <c r="B38" s="131"/>
      <c r="C38" s="131"/>
      <c r="D38" s="131"/>
      <c r="E38" s="131"/>
      <c r="F38" s="131"/>
      <c r="G38" s="132"/>
      <c r="H38" s="31"/>
      <c r="I38" s="6"/>
      <c r="J38" s="21"/>
      <c r="K38" s="21"/>
      <c r="L38" s="5"/>
    </row>
    <row r="39" spans="1:12" s="3" customFormat="1" ht="13.9" customHeight="1">
      <c r="A39" s="71" t="s">
        <v>16</v>
      </c>
      <c r="B39" s="72" t="s">
        <v>6</v>
      </c>
      <c r="C39" s="73" t="s">
        <v>7</v>
      </c>
      <c r="D39" s="72" t="s">
        <v>8</v>
      </c>
      <c r="E39" s="72" t="s">
        <v>9</v>
      </c>
      <c r="F39" s="73" t="s">
        <v>17</v>
      </c>
      <c r="G39" s="74" t="s">
        <v>18</v>
      </c>
      <c r="H39" s="31"/>
      <c r="I39" s="6"/>
      <c r="J39" s="20"/>
      <c r="K39" s="20"/>
      <c r="L39" s="5"/>
    </row>
    <row r="40" spans="1:12" s="3" customFormat="1" ht="13.9" customHeight="1">
      <c r="A40" s="208" t="s">
        <v>66</v>
      </c>
      <c r="B40" s="209"/>
      <c r="C40" s="209"/>
      <c r="D40" s="209"/>
      <c r="E40" s="209"/>
      <c r="F40" s="209"/>
      <c r="G40" s="210"/>
      <c r="H40" s="31"/>
      <c r="I40" s="133" t="s">
        <v>13</v>
      </c>
      <c r="J40" s="134"/>
      <c r="K40" s="135"/>
      <c r="L40" s="15">
        <f>SUM(L34:L39)</f>
        <v>0</v>
      </c>
    </row>
    <row r="41" spans="1:12" s="3" customFormat="1" ht="13.9" customHeight="1">
      <c r="A41" s="97"/>
      <c r="B41" s="98" t="s">
        <v>67</v>
      </c>
      <c r="C41" s="99" t="s">
        <v>68</v>
      </c>
      <c r="D41" s="100" t="s">
        <v>69</v>
      </c>
      <c r="E41" s="101">
        <v>3</v>
      </c>
      <c r="F41" s="102" t="s">
        <v>22</v>
      </c>
      <c r="G41" s="103"/>
      <c r="H41" s="31"/>
      <c r="I41" s="124" t="s">
        <v>70</v>
      </c>
      <c r="J41" s="125"/>
      <c r="K41" s="125"/>
      <c r="L41" s="126"/>
    </row>
    <row r="42" spans="1:12" s="3" customFormat="1" ht="13.9" customHeight="1">
      <c r="A42" s="97"/>
      <c r="B42" s="104" t="s">
        <v>71</v>
      </c>
      <c r="C42" s="105" t="s">
        <v>72</v>
      </c>
      <c r="D42" s="106" t="s">
        <v>69</v>
      </c>
      <c r="E42" s="107">
        <v>3</v>
      </c>
      <c r="F42" s="107" t="s">
        <v>22</v>
      </c>
      <c r="G42" s="108" t="s">
        <v>73</v>
      </c>
      <c r="H42" s="31"/>
      <c r="I42" s="70" t="s">
        <v>6</v>
      </c>
      <c r="J42" s="51" t="s">
        <v>7</v>
      </c>
      <c r="K42" s="51" t="s">
        <v>8</v>
      </c>
      <c r="L42" s="14" t="s">
        <v>9</v>
      </c>
    </row>
    <row r="43" spans="1:12" ht="13.9" customHeight="1">
      <c r="A43" s="10"/>
      <c r="B43" s="109" t="s">
        <v>74</v>
      </c>
      <c r="C43" s="40" t="s">
        <v>75</v>
      </c>
      <c r="D43" s="110" t="s">
        <v>69</v>
      </c>
      <c r="E43" s="111">
        <v>3</v>
      </c>
      <c r="F43" s="112" t="s">
        <v>76</v>
      </c>
      <c r="G43" s="113" t="s">
        <v>77</v>
      </c>
      <c r="H43" s="31"/>
      <c r="I43" s="4"/>
      <c r="J43" s="17"/>
      <c r="K43" s="17"/>
      <c r="L43" s="5"/>
    </row>
    <row r="44" spans="1:12" s="3" customFormat="1" ht="13.9" customHeight="1">
      <c r="A44" s="211" t="s">
        <v>65</v>
      </c>
      <c r="B44" s="212"/>
      <c r="C44" s="212"/>
      <c r="D44" s="212"/>
      <c r="E44" s="212"/>
      <c r="F44" s="212"/>
      <c r="G44" s="213"/>
      <c r="H44" s="34"/>
      <c r="I44" s="9"/>
      <c r="J44" s="21"/>
      <c r="K44" s="19"/>
      <c r="L44" s="5"/>
    </row>
    <row r="45" spans="1:12" s="8" customFormat="1" ht="13.9" customHeight="1">
      <c r="A45" s="10"/>
      <c r="B45" s="227" t="s">
        <v>78</v>
      </c>
      <c r="C45" s="40" t="s">
        <v>79</v>
      </c>
      <c r="D45" s="110" t="s">
        <v>69</v>
      </c>
      <c r="E45" s="111">
        <v>3</v>
      </c>
      <c r="F45" s="112" t="s">
        <v>76</v>
      </c>
      <c r="G45" s="114" t="s">
        <v>80</v>
      </c>
      <c r="H45" s="31"/>
      <c r="I45" s="4"/>
      <c r="J45" s="17"/>
      <c r="K45" s="17"/>
      <c r="L45" s="5"/>
    </row>
    <row r="46" spans="1:12" ht="13.9" customHeight="1">
      <c r="A46" s="10"/>
      <c r="B46" s="227" t="s">
        <v>81</v>
      </c>
      <c r="C46" s="40" t="s">
        <v>82</v>
      </c>
      <c r="D46" s="110" t="s">
        <v>69</v>
      </c>
      <c r="E46" s="111">
        <v>3</v>
      </c>
      <c r="F46" s="112" t="s">
        <v>28</v>
      </c>
      <c r="G46" s="114" t="s">
        <v>83</v>
      </c>
      <c r="H46" s="31"/>
      <c r="I46" s="4"/>
      <c r="J46" s="17"/>
      <c r="K46" s="17"/>
      <c r="L46" s="5"/>
    </row>
    <row r="47" spans="1:12" ht="13.9" customHeight="1">
      <c r="A47" s="10"/>
      <c r="B47" s="227" t="s">
        <v>84</v>
      </c>
      <c r="C47" s="40" t="s">
        <v>85</v>
      </c>
      <c r="D47" s="110" t="s">
        <v>69</v>
      </c>
      <c r="E47" s="111">
        <v>3</v>
      </c>
      <c r="F47" s="112" t="s">
        <v>28</v>
      </c>
      <c r="G47" s="114" t="s">
        <v>83</v>
      </c>
      <c r="H47" s="31"/>
      <c r="I47" s="4"/>
      <c r="J47" s="17"/>
      <c r="K47" s="17"/>
      <c r="L47" s="5"/>
    </row>
    <row r="48" spans="1:12" ht="13.9" customHeight="1">
      <c r="A48" s="10"/>
      <c r="B48" s="228" t="s">
        <v>86</v>
      </c>
      <c r="C48" s="64" t="s">
        <v>87</v>
      </c>
      <c r="D48" s="106" t="s">
        <v>69</v>
      </c>
      <c r="E48" s="107">
        <v>3</v>
      </c>
      <c r="F48" s="115" t="s">
        <v>28</v>
      </c>
      <c r="G48" s="116" t="s">
        <v>88</v>
      </c>
      <c r="H48" s="31"/>
      <c r="I48" s="6"/>
      <c r="J48" s="21"/>
      <c r="K48" s="21"/>
      <c r="L48" s="5"/>
    </row>
    <row r="49" spans="1:12" ht="13.9" customHeight="1">
      <c r="A49" s="10"/>
      <c r="B49" s="229" t="s">
        <v>89</v>
      </c>
      <c r="C49" s="64" t="s">
        <v>90</v>
      </c>
      <c r="D49" s="106" t="s">
        <v>69</v>
      </c>
      <c r="E49" s="107">
        <v>3</v>
      </c>
      <c r="F49" s="117" t="s">
        <v>91</v>
      </c>
      <c r="G49" s="120" t="s">
        <v>86</v>
      </c>
      <c r="H49" s="31"/>
      <c r="I49" s="133" t="s">
        <v>13</v>
      </c>
      <c r="J49" s="134"/>
      <c r="K49" s="135"/>
      <c r="L49" s="15">
        <f>SUM(L43:L48)</f>
        <v>0</v>
      </c>
    </row>
    <row r="50" spans="1:12" ht="13.9" customHeight="1">
      <c r="A50" s="10"/>
      <c r="B50" s="230" t="s">
        <v>92</v>
      </c>
      <c r="C50" s="64" t="s">
        <v>93</v>
      </c>
      <c r="D50" s="106" t="s">
        <v>69</v>
      </c>
      <c r="E50" s="107">
        <v>3</v>
      </c>
      <c r="F50" s="117" t="s">
        <v>91</v>
      </c>
      <c r="G50" s="120" t="s">
        <v>94</v>
      </c>
      <c r="H50" s="34"/>
      <c r="I50" s="124" t="s">
        <v>95</v>
      </c>
      <c r="J50" s="125"/>
      <c r="K50" s="125"/>
      <c r="L50" s="126"/>
    </row>
    <row r="51" spans="1:12" s="3" customFormat="1" ht="13.9" customHeight="1">
      <c r="A51" s="10"/>
      <c r="B51" s="230" t="s">
        <v>96</v>
      </c>
      <c r="C51" s="64" t="s">
        <v>97</v>
      </c>
      <c r="D51" s="106" t="s">
        <v>69</v>
      </c>
      <c r="E51" s="107">
        <v>3</v>
      </c>
      <c r="F51" s="117" t="s">
        <v>98</v>
      </c>
      <c r="G51" s="120" t="s">
        <v>86</v>
      </c>
      <c r="H51" s="31"/>
      <c r="I51" s="70" t="s">
        <v>6</v>
      </c>
      <c r="J51" s="51" t="s">
        <v>7</v>
      </c>
      <c r="K51" s="51" t="s">
        <v>8</v>
      </c>
      <c r="L51" s="14" t="s">
        <v>9</v>
      </c>
    </row>
    <row r="52" spans="1:12" s="3" customFormat="1" ht="13.9" customHeight="1">
      <c r="A52" s="10"/>
      <c r="B52" s="109" t="s">
        <v>99</v>
      </c>
      <c r="C52" s="40" t="s">
        <v>100</v>
      </c>
      <c r="D52" s="110" t="s">
        <v>69</v>
      </c>
      <c r="E52" s="111">
        <v>3</v>
      </c>
      <c r="F52" s="112" t="s">
        <v>91</v>
      </c>
      <c r="G52" s="113" t="s">
        <v>101</v>
      </c>
      <c r="H52" s="31"/>
      <c r="I52" s="4"/>
      <c r="J52" s="17"/>
      <c r="K52" s="17"/>
      <c r="L52" s="5"/>
    </row>
    <row r="53" spans="1:12" s="3" customFormat="1" ht="13.9" customHeight="1">
      <c r="A53" s="10"/>
      <c r="B53" s="109" t="s">
        <v>102</v>
      </c>
      <c r="C53" s="40" t="s">
        <v>103</v>
      </c>
      <c r="D53" s="110" t="s">
        <v>69</v>
      </c>
      <c r="E53" s="111">
        <v>3</v>
      </c>
      <c r="F53" s="112" t="s">
        <v>104</v>
      </c>
      <c r="G53" s="119" t="s">
        <v>105</v>
      </c>
      <c r="H53" s="31"/>
      <c r="I53" s="4"/>
      <c r="J53" s="18"/>
      <c r="K53" s="18"/>
      <c r="L53" s="5"/>
    </row>
    <row r="54" spans="1:12" s="3" customFormat="1" ht="13.9" customHeight="1">
      <c r="A54" s="10"/>
      <c r="B54" s="109" t="s">
        <v>106</v>
      </c>
      <c r="C54" s="40" t="s">
        <v>107</v>
      </c>
      <c r="D54" s="110" t="s">
        <v>69</v>
      </c>
      <c r="E54" s="111">
        <v>3</v>
      </c>
      <c r="F54" s="112" t="s">
        <v>91</v>
      </c>
      <c r="G54" s="114" t="s">
        <v>105</v>
      </c>
      <c r="H54" s="31"/>
      <c r="I54" s="4"/>
      <c r="J54" s="18"/>
      <c r="K54" s="18"/>
      <c r="L54" s="5"/>
    </row>
    <row r="55" spans="1:12" s="3" customFormat="1" ht="13.9" customHeight="1">
      <c r="A55" s="10"/>
      <c r="B55" s="118" t="s">
        <v>106</v>
      </c>
      <c r="C55" s="64" t="s">
        <v>108</v>
      </c>
      <c r="D55" s="106" t="s">
        <v>69</v>
      </c>
      <c r="E55" s="107">
        <v>3</v>
      </c>
      <c r="F55" s="115" t="s">
        <v>98</v>
      </c>
      <c r="G55" s="119" t="s">
        <v>105</v>
      </c>
      <c r="H55" s="31"/>
      <c r="I55" s="9"/>
      <c r="J55" s="21"/>
      <c r="K55" s="19"/>
      <c r="L55" s="5"/>
    </row>
    <row r="56" spans="1:12" s="8" customFormat="1" ht="13.9" customHeight="1">
      <c r="A56" s="11"/>
      <c r="B56" s="12"/>
      <c r="C56" s="23"/>
      <c r="D56" s="35"/>
      <c r="E56" s="35"/>
      <c r="F56" s="35"/>
      <c r="G56" s="36"/>
      <c r="H56" s="31"/>
      <c r="I56" s="4"/>
      <c r="J56" s="17"/>
      <c r="K56" s="17"/>
      <c r="L56" s="5"/>
    </row>
    <row r="57" spans="1:12" ht="13.9" customHeight="1">
      <c r="B57" s="142" t="s">
        <v>109</v>
      </c>
      <c r="C57" s="143"/>
      <c r="D57" s="143"/>
      <c r="E57" s="143"/>
      <c r="F57" s="143"/>
      <c r="G57" s="144"/>
      <c r="H57" s="31"/>
      <c r="I57" s="4"/>
      <c r="J57" s="17"/>
      <c r="K57" s="17"/>
      <c r="L57" s="5"/>
    </row>
    <row r="58" spans="1:12" ht="13.9" customHeight="1">
      <c r="B58" s="70" t="s">
        <v>6</v>
      </c>
      <c r="C58" s="154" t="s">
        <v>7</v>
      </c>
      <c r="D58" s="155"/>
      <c r="E58" s="156"/>
      <c r="F58" s="96" t="s">
        <v>8</v>
      </c>
      <c r="G58" s="14" t="s">
        <v>9</v>
      </c>
      <c r="H58" s="31"/>
      <c r="I58" s="133" t="s">
        <v>13</v>
      </c>
      <c r="J58" s="134"/>
      <c r="K58" s="135"/>
      <c r="L58" s="15">
        <f>SUM(L52:L57)</f>
        <v>0</v>
      </c>
    </row>
    <row r="59" spans="1:12" ht="13.9" customHeight="1">
      <c r="B59" s="39"/>
      <c r="C59" s="157"/>
      <c r="D59" s="158"/>
      <c r="E59" s="159"/>
      <c r="F59" s="50"/>
      <c r="G59" s="37"/>
      <c r="H59" s="31"/>
      <c r="I59" s="127" t="s">
        <v>110</v>
      </c>
      <c r="J59" s="128"/>
      <c r="K59" s="128"/>
      <c r="L59" s="129"/>
    </row>
    <row r="60" spans="1:12" ht="13.9" customHeight="1">
      <c r="B60" s="4"/>
      <c r="C60" s="157"/>
      <c r="D60" s="158"/>
      <c r="E60" s="159"/>
      <c r="F60" s="50"/>
      <c r="G60" s="37"/>
      <c r="I60" s="70" t="s">
        <v>6</v>
      </c>
      <c r="J60" s="51" t="s">
        <v>7</v>
      </c>
      <c r="K60" s="51" t="s">
        <v>8</v>
      </c>
      <c r="L60" s="14" t="s">
        <v>9</v>
      </c>
    </row>
    <row r="61" spans="1:12" ht="13.9" customHeight="1">
      <c r="B61" s="4"/>
      <c r="C61" s="157"/>
      <c r="D61" s="158"/>
      <c r="E61" s="159"/>
      <c r="F61" s="50"/>
      <c r="G61" s="37"/>
      <c r="I61" s="4"/>
      <c r="J61" s="17"/>
      <c r="K61" s="17"/>
      <c r="L61" s="5"/>
    </row>
    <row r="62" spans="1:12" ht="13.9" customHeight="1">
      <c r="B62" s="4"/>
      <c r="C62" s="157"/>
      <c r="D62" s="158"/>
      <c r="E62" s="159"/>
      <c r="F62" s="50"/>
      <c r="G62" s="37"/>
      <c r="I62" s="4"/>
      <c r="J62" s="17"/>
      <c r="K62" s="17"/>
      <c r="L62" s="5"/>
    </row>
    <row r="63" spans="1:12" ht="13.9" customHeight="1">
      <c r="B63" s="4"/>
      <c r="C63" s="157"/>
      <c r="D63" s="158"/>
      <c r="E63" s="159"/>
      <c r="F63" s="50"/>
      <c r="G63" s="37"/>
      <c r="I63" s="4"/>
      <c r="J63" s="18"/>
      <c r="K63" s="18"/>
      <c r="L63" s="5"/>
    </row>
    <row r="64" spans="1:12" ht="13.9" customHeight="1">
      <c r="B64" s="133" t="s">
        <v>111</v>
      </c>
      <c r="C64" s="134"/>
      <c r="D64" s="134"/>
      <c r="E64" s="134"/>
      <c r="F64" s="135"/>
      <c r="G64" s="38">
        <f>SUM(G59:G63)</f>
        <v>0</v>
      </c>
      <c r="I64" s="6"/>
      <c r="J64" s="21"/>
      <c r="K64" s="21"/>
      <c r="L64" s="5"/>
    </row>
    <row r="65" spans="2:12" ht="13.9" customHeight="1">
      <c r="C65" s="24"/>
      <c r="D65" s="2"/>
      <c r="E65" s="2"/>
      <c r="F65" s="2"/>
      <c r="G65" s="2"/>
      <c r="I65" s="6"/>
      <c r="J65" s="20"/>
      <c r="K65" s="20"/>
      <c r="L65" s="5"/>
    </row>
    <row r="66" spans="2:12" ht="13.9" customHeight="1">
      <c r="B66" s="190" t="s">
        <v>43</v>
      </c>
      <c r="C66" s="190"/>
      <c r="D66" s="190"/>
      <c r="E66" s="190"/>
      <c r="F66" s="226"/>
      <c r="G66" s="221" t="s">
        <v>112</v>
      </c>
      <c r="I66" s="133" t="s">
        <v>13</v>
      </c>
      <c r="J66" s="134"/>
      <c r="K66" s="135"/>
      <c r="L66" s="15">
        <f>SUM(L61:L65)</f>
        <v>0</v>
      </c>
    </row>
    <row r="67" spans="2:12" ht="13.9" customHeight="1">
      <c r="B67" s="214" t="s">
        <v>45</v>
      </c>
      <c r="C67" s="214"/>
      <c r="D67" s="224" t="s">
        <v>58</v>
      </c>
      <c r="E67" s="224"/>
      <c r="F67" s="225"/>
      <c r="G67" s="221"/>
      <c r="I67" s="127" t="s">
        <v>113</v>
      </c>
      <c r="J67" s="128"/>
      <c r="K67" s="128"/>
      <c r="L67" s="129"/>
    </row>
    <row r="68" spans="2:12" ht="13.9" customHeight="1">
      <c r="B68" s="61"/>
      <c r="C68" s="40" t="s">
        <v>49</v>
      </c>
      <c r="D68" s="61"/>
      <c r="E68" s="222" t="s">
        <v>114</v>
      </c>
      <c r="F68" s="223"/>
      <c r="G68" s="221"/>
      <c r="I68" s="70" t="s">
        <v>6</v>
      </c>
      <c r="J68" s="51" t="s">
        <v>7</v>
      </c>
      <c r="K68" s="51" t="s">
        <v>8</v>
      </c>
      <c r="L68" s="14" t="s">
        <v>9</v>
      </c>
    </row>
    <row r="69" spans="2:12" ht="13.9" customHeight="1">
      <c r="B69" s="61"/>
      <c r="C69" s="40" t="s">
        <v>46</v>
      </c>
      <c r="D69" s="61"/>
      <c r="E69" s="222" t="s">
        <v>115</v>
      </c>
      <c r="F69" s="223"/>
      <c r="G69" s="221"/>
      <c r="I69" s="39"/>
      <c r="J69" s="47"/>
      <c r="K69" s="17"/>
      <c r="L69" s="5"/>
    </row>
    <row r="70" spans="2:12" ht="13.9" customHeight="1">
      <c r="B70" s="61"/>
      <c r="C70" s="40" t="s">
        <v>51</v>
      </c>
      <c r="D70" s="61"/>
      <c r="E70" s="231" t="s">
        <v>116</v>
      </c>
      <c r="F70" s="232"/>
      <c r="G70" s="221"/>
      <c r="I70" s="4"/>
      <c r="J70" s="17"/>
      <c r="K70" s="17"/>
      <c r="L70" s="5"/>
    </row>
    <row r="71" spans="2:12" ht="13.9" customHeight="1">
      <c r="B71" s="61"/>
      <c r="C71" s="40" t="s">
        <v>53</v>
      </c>
      <c r="D71" s="215"/>
      <c r="E71" s="216"/>
      <c r="F71" s="217"/>
      <c r="G71" s="221"/>
      <c r="I71" s="4"/>
      <c r="J71" s="17"/>
      <c r="K71" s="17"/>
      <c r="L71" s="5"/>
    </row>
    <row r="72" spans="2:12">
      <c r="B72" s="61"/>
      <c r="C72" s="40" t="s">
        <v>55</v>
      </c>
      <c r="D72" s="218"/>
      <c r="E72" s="219"/>
      <c r="F72" s="220"/>
      <c r="G72" s="221"/>
      <c r="I72" s="4"/>
      <c r="J72" s="17"/>
      <c r="K72" s="17"/>
      <c r="L72" s="5"/>
    </row>
    <row r="73" spans="2:12" ht="13.9" customHeight="1">
      <c r="B73" s="190" t="s">
        <v>117</v>
      </c>
      <c r="C73" s="190"/>
      <c r="D73" s="190"/>
      <c r="E73" s="190"/>
      <c r="F73" s="190"/>
      <c r="G73" s="94"/>
      <c r="H73" s="31"/>
      <c r="I73" s="4"/>
      <c r="J73" s="17"/>
      <c r="K73" s="17"/>
      <c r="L73" s="5"/>
    </row>
    <row r="74" spans="2:12" ht="13.9" customHeight="1">
      <c r="B74" s="191" t="s">
        <v>118</v>
      </c>
      <c r="C74" s="191"/>
      <c r="D74" s="192"/>
      <c r="E74" s="192"/>
      <c r="F74" s="192"/>
      <c r="G74" s="94"/>
      <c r="I74" s="133" t="s">
        <v>111</v>
      </c>
      <c r="J74" s="134"/>
      <c r="K74" s="135"/>
      <c r="L74" s="46">
        <f>SUM(L69:L73)</f>
        <v>0</v>
      </c>
    </row>
    <row r="75" spans="2:12" ht="13.9" customHeight="1">
      <c r="B75" s="191" t="s">
        <v>119</v>
      </c>
      <c r="C75" s="191"/>
      <c r="D75" s="192"/>
      <c r="E75" s="192"/>
      <c r="F75" s="192"/>
      <c r="G75" s="94"/>
      <c r="I75" s="181" t="s">
        <v>120</v>
      </c>
      <c r="J75" s="182"/>
      <c r="K75" s="183"/>
      <c r="L75" s="16">
        <f>G64+L74+L66+L58+L49+L40+L31+L22+L13</f>
        <v>0</v>
      </c>
    </row>
    <row r="76" spans="2:12" ht="13.9" customHeight="1">
      <c r="I76" s="169" t="s">
        <v>121</v>
      </c>
      <c r="J76" s="170"/>
      <c r="K76" s="170"/>
      <c r="L76" s="171"/>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59">
    <mergeCell ref="B75:C75"/>
    <mergeCell ref="D75:F75"/>
    <mergeCell ref="D71:F72"/>
    <mergeCell ref="G66:G72"/>
    <mergeCell ref="C60:E60"/>
    <mergeCell ref="C61:E61"/>
    <mergeCell ref="E68:F68"/>
    <mergeCell ref="E69:F69"/>
    <mergeCell ref="E70:F70"/>
    <mergeCell ref="D67:F67"/>
    <mergeCell ref="B66:F66"/>
    <mergeCell ref="I74:K74"/>
    <mergeCell ref="A6:G8"/>
    <mergeCell ref="B73:F73"/>
    <mergeCell ref="B74:C74"/>
    <mergeCell ref="D74:F74"/>
    <mergeCell ref="A27:G27"/>
    <mergeCell ref="A33:G33"/>
    <mergeCell ref="I66:K66"/>
    <mergeCell ref="A24:G24"/>
    <mergeCell ref="G17:G18"/>
    <mergeCell ref="G22:G23"/>
    <mergeCell ref="A11:G12"/>
    <mergeCell ref="A40:G40"/>
    <mergeCell ref="A44:G44"/>
    <mergeCell ref="B64:F64"/>
    <mergeCell ref="B67:C67"/>
    <mergeCell ref="A5:G5"/>
    <mergeCell ref="I5:L5"/>
    <mergeCell ref="I14:L14"/>
    <mergeCell ref="I76:L76"/>
    <mergeCell ref="C62:E62"/>
    <mergeCell ref="C63:E63"/>
    <mergeCell ref="A21:G21"/>
    <mergeCell ref="I22:K22"/>
    <mergeCell ref="I59:L59"/>
    <mergeCell ref="I23:L23"/>
    <mergeCell ref="I32:L32"/>
    <mergeCell ref="I58:K58"/>
    <mergeCell ref="I49:K49"/>
    <mergeCell ref="I40:K40"/>
    <mergeCell ref="A25:G26"/>
    <mergeCell ref="I75:K75"/>
    <mergeCell ref="A1:L1"/>
    <mergeCell ref="I41:L41"/>
    <mergeCell ref="I50:L50"/>
    <mergeCell ref="I67:L67"/>
    <mergeCell ref="A38:G38"/>
    <mergeCell ref="I13:K13"/>
    <mergeCell ref="A9:G9"/>
    <mergeCell ref="A10:G10"/>
    <mergeCell ref="B57:G57"/>
    <mergeCell ref="A14:G14"/>
    <mergeCell ref="I31:K31"/>
    <mergeCell ref="A2:L3"/>
    <mergeCell ref="A4:L4"/>
    <mergeCell ref="C58:E58"/>
    <mergeCell ref="C59:E59"/>
    <mergeCell ref="A16:G16"/>
  </mergeCells>
  <conditionalFormatting sqref="L75">
    <cfRule type="cellIs" dxfId="12" priority="17" stopIfTrue="1" operator="lessThan">
      <formula>120</formula>
    </cfRule>
  </conditionalFormatting>
  <conditionalFormatting sqref="A9:G9 A10">
    <cfRule type="containsText" dxfId="11" priority="13" stopIfTrue="1" operator="containsText" text="4th">
      <formula>NOT(ISERROR(SEARCH("4th",A9)))</formula>
    </cfRule>
    <cfRule type="containsText" dxfId="10" priority="14" stopIfTrue="1" operator="containsText" text="3rd">
      <formula>NOT(ISERROR(SEARCH("3rd",A9)))</formula>
    </cfRule>
    <cfRule type="containsText" dxfId="9" priority="15" stopIfTrue="1" operator="containsText" text="2nd">
      <formula>NOT(ISERROR(SEARCH("2nd",A9)))</formula>
    </cfRule>
    <cfRule type="containsText" dxfId="8" priority="16" stopIfTrue="1" operator="containsText" text="1st">
      <formula>NOT(ISERROR(SEARCH("1st",A9)))</formula>
    </cfRule>
  </conditionalFormatting>
  <conditionalFormatting sqref="A11">
    <cfRule type="containsText" dxfId="7" priority="9" stopIfTrue="1" operator="containsText" text="4th">
      <formula>NOT(ISERROR(SEARCH("4th",A11)))</formula>
    </cfRule>
    <cfRule type="containsText" dxfId="6" priority="10" stopIfTrue="1" operator="containsText" text="3rd">
      <formula>NOT(ISERROR(SEARCH("3rd",A11)))</formula>
    </cfRule>
    <cfRule type="containsText" dxfId="5" priority="11" stopIfTrue="1" operator="containsText" text="2nd">
      <formula>NOT(ISERROR(SEARCH("2nd",A11)))</formula>
    </cfRule>
    <cfRule type="containsText" dxfId="4" priority="12" stopIfTrue="1" operator="containsText" text="1st">
      <formula>NOT(ISERROR(SEARCH("1st",A11)))</formula>
    </cfRule>
  </conditionalFormatting>
  <conditionalFormatting sqref="A40:G55">
    <cfRule type="containsText" dxfId="3" priority="1" stopIfTrue="1" operator="containsText" text="4th">
      <formula>NOT(ISERROR(SEARCH("4th",A40)))</formula>
    </cfRule>
    <cfRule type="containsText" dxfId="2" priority="2" stopIfTrue="1" operator="containsText" text="3rd">
      <formula>NOT(ISERROR(SEARCH("3rd",A40)))</formula>
    </cfRule>
    <cfRule type="containsText" dxfId="1" priority="3" stopIfTrue="1" operator="containsText" text="2nd">
      <formula>NOT(ISERROR(SEARCH("2nd",A40)))</formula>
    </cfRule>
    <cfRule type="containsText" dxfId="0" priority="4" stopIfTrue="1" operator="containsText" text="1st">
      <formula>NOT(ISERROR(SEARCH("1st",A40)))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Bova,Richard (Academic Success Center)</cp:lastModifiedBy>
  <cp:revision/>
  <dcterms:created xsi:type="dcterms:W3CDTF">2012-10-03T18:33:03Z</dcterms:created>
  <dcterms:modified xsi:type="dcterms:W3CDTF">2025-07-22T16:04:55Z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