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e6\AC\Temp\"/>
    </mc:Choice>
  </mc:AlternateContent>
  <xr:revisionPtr revIDLastSave="53" documentId="8_{FD2AFC8D-3462-4E84-9CAD-E842EBEEEE61}" xr6:coauthVersionLast="47" xr6:coauthVersionMax="47" xr10:uidLastSave="{C7B5AC4D-8EFE-43E6-B9BC-4E0899FE0E39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<sst xmlns="http://schemas.openxmlformats.org/spreadsheetml/2006/main" count="379" uniqueCount="195">
  <si>
    <t>Elementary Education and Spanish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</si>
  <si>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</si>
  <si>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</si>
  <si>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</si>
  <si>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</si>
  <si>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</si>
  <si>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</si>
  <si>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</si>
  <si>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</si>
  <si>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</si>
  <si>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</si>
  <si>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</si>
  <si>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</si>
  <si>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</si>
  <si>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</si>
  <si>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</si>
  <si>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</si>
  <si>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</si>
  <si>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Spanish</t>
  </si>
  <si>
    <t xml:space="preserve"> Total</t>
  </si>
  <si>
    <t>A grade of C or better is required for each course in the major.</t>
  </si>
  <si>
    <t>1st year Spring *Take Praxis I*</t>
  </si>
  <si>
    <r>
      <rPr>
        <b/>
        <sz val="9"/>
        <color rgb="FF000000"/>
        <rFont val="Calibri"/>
      </rPr>
      <t>*AP Spanish Exam:</t>
    </r>
    <r>
      <rPr>
        <sz val="9"/>
        <color rgb="FF000000"/>
        <rFont val="Calibri"/>
      </rPr>
      <t xml:space="preserve"> Students who receive a score of 3 can start at SPA 210. Students who receive a 4 or 5 can start at SPA 310.</t>
    </r>
  </si>
  <si>
    <t>A Study Abroad experience is highly recommended.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</si>
  <si>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</si>
  <si>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</si>
  <si>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</si>
  <si>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</si>
  <si>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</si>
  <si>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</si>
  <si>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</si>
  <si>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</si>
  <si>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</si>
  <si>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</si>
  <si>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</si>
  <si>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</si>
  <si>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</si>
  <si>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</si>
  <si>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</si>
  <si>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</si>
  <si>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</si>
  <si>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</si>
  <si>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</si>
  <si>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</si>
  <si>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</si>
  <si>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</si>
  <si>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</si>
  <si>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</si>
  <si>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</si>
  <si>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</si>
  <si>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</si>
  <si>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</si>
  <si>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</si>
  <si>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</si>
  <si>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</si>
  <si>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</si>
  <si>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</si>
  <si>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</si>
  <si>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</si>
  <si>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</si>
  <si>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</si>
  <si>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</si>
  <si>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</si>
  <si>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</si>
  <si>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</si>
  <si>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</si>
  <si>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</si>
  <si>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</si>
  <si>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</si>
  <si>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3rd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</si>
  <si>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</si>
  <si>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</si>
  <si>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</si>
  <si>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</si>
  <si>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</si>
  <si>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</si>
  <si>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>T2NS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</si>
  <si>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</si>
  <si>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</si>
  <si>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</si>
  <si>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</si>
  <si>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</si>
  <si>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</si>
  <si>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SPA 403 or 404</t>
  </si>
  <si>
    <t>Spa/Eng or Eng/Spa Translation</t>
  </si>
  <si>
    <t>T3</t>
  </si>
  <si>
    <t>4th</t>
  </si>
  <si>
    <t>See course description</t>
  </si>
  <si>
    <t>Spanish Requirements</t>
  </si>
  <si>
    <t>Spanish Prerequisites (If you have less than two years of High School Spanish)</t>
  </si>
  <si>
    <t>SPA 110</t>
  </si>
  <si>
    <t>Introductory Spanish I</t>
  </si>
  <si>
    <t>Major</t>
  </si>
  <si>
    <t>3rd year Fall</t>
  </si>
  <si>
    <t>SPA 111</t>
  </si>
  <si>
    <t>Introductory Spanish II</t>
  </si>
  <si>
    <t>One year HS or SPA 110 or SPA 113 or Consent</t>
  </si>
  <si>
    <t>Spanish Requirements*</t>
  </si>
  <si>
    <t>EDU 301</t>
  </si>
  <si>
    <t>Clinical Experience CORE 1</t>
  </si>
  <si>
    <t>EDU</t>
  </si>
  <si>
    <t>SPA 210</t>
  </si>
  <si>
    <t>Intermediate Spanish I</t>
  </si>
  <si>
    <t>1st or 2nd*</t>
  </si>
  <si>
    <t>Two years HS or SPA 111 or SPA 114 or Consent</t>
  </si>
  <si>
    <t>EDU 304</t>
  </si>
  <si>
    <t xml:space="preserve">Learn/Teach Elementary </t>
  </si>
  <si>
    <t>SPA 211</t>
  </si>
  <si>
    <t>Intermediate Spanish II</t>
  </si>
  <si>
    <t>SPA 210 or Consent</t>
  </si>
  <si>
    <t>EDU 307</t>
  </si>
  <si>
    <t>Inclusive Elementary</t>
  </si>
  <si>
    <t>SPA 310</t>
  </si>
  <si>
    <t>Advanced Spanish I</t>
  </si>
  <si>
    <t>SPA 211 or Consent</t>
  </si>
  <si>
    <t>EDU 316</t>
  </si>
  <si>
    <t>Foundations of Literacy</t>
  </si>
  <si>
    <t>SPA 311</t>
  </si>
  <si>
    <t>Advanced Spanish II</t>
  </si>
  <si>
    <t>SPA 310 or Consent</t>
  </si>
  <si>
    <t>Conversation and Composition</t>
  </si>
  <si>
    <t>SPA 312 or 313</t>
  </si>
  <si>
    <t>Spanish Conv. and Comp. I or II</t>
  </si>
  <si>
    <t>SPA 311 or Consent</t>
  </si>
  <si>
    <t>Culture, Literature, and Translation</t>
  </si>
  <si>
    <t>SPA 316</t>
  </si>
  <si>
    <t>Spanish Civilization</t>
  </si>
  <si>
    <t>3rd year Spring *Take Praxis II*</t>
  </si>
  <si>
    <t>SPA 318</t>
  </si>
  <si>
    <t>Latin American Civilization</t>
  </si>
  <si>
    <t>SPA 320</t>
  </si>
  <si>
    <t>Spanish Literature I</t>
  </si>
  <si>
    <t>SPA 312 or SPA 313</t>
  </si>
  <si>
    <t>EDU 401</t>
  </si>
  <si>
    <t>Clinical Experience CORE 2</t>
  </si>
  <si>
    <t>SPA 321 or 323</t>
  </si>
  <si>
    <t>Additional Spanish Lit. course</t>
  </si>
  <si>
    <t>SPA 320 or Consent</t>
  </si>
  <si>
    <t>EDU 404</t>
  </si>
  <si>
    <t>Educational Assessment</t>
  </si>
  <si>
    <t>Spanish Required Electives</t>
  </si>
  <si>
    <t>EDU 405</t>
  </si>
  <si>
    <t>Second Language Acquisition</t>
  </si>
  <si>
    <t>Spanish 200+ Elective</t>
  </si>
  <si>
    <t>Major/ T3</t>
  </si>
  <si>
    <t>EDU 412</t>
  </si>
  <si>
    <t>Methods in Social Studies</t>
  </si>
  <si>
    <t xml:space="preserve">4th </t>
  </si>
  <si>
    <t>EDU 417</t>
  </si>
  <si>
    <t>Applications of Literacy</t>
  </si>
  <si>
    <t>3rd or 4th</t>
  </si>
  <si>
    <t>3rd year if taking SPA 319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</si>
  <si>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</si>
  <si>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</si>
  <si>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</si>
  <si>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EDU 200</t>
  </si>
  <si>
    <t>Child and Adolescent Development</t>
  </si>
  <si>
    <t>Sophomore standing</t>
  </si>
  <si>
    <t>EDU/T2CP</t>
  </si>
  <si>
    <t>EDU 411</t>
  </si>
  <si>
    <t>Methods in Mathematics</t>
  </si>
  <si>
    <t>EDU 413</t>
  </si>
  <si>
    <t>Methods in Science</t>
  </si>
  <si>
    <t>ENG XXX</t>
  </si>
  <si>
    <t>Two English courses above ENG 100</t>
  </si>
  <si>
    <t>EDU 450</t>
  </si>
  <si>
    <t>Pre-Student Teaching</t>
  </si>
  <si>
    <t>MAT 140</t>
  </si>
  <si>
    <t>Logic/Geometry/Probability</t>
  </si>
  <si>
    <t>MAT 139</t>
  </si>
  <si>
    <t>HPE 201 or 210</t>
  </si>
  <si>
    <t>Current Issues in Health Ed/Personal Health</t>
  </si>
  <si>
    <t>1 or 3</t>
  </si>
  <si>
    <t>EDU/T2CE</t>
  </si>
  <si>
    <t>PSY 206 (Rec.)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</si>
  <si>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</si>
  <si>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</si>
  <si>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</si>
  <si>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</si>
  <si>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</si>
  <si>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</si>
  <si>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</si>
  <si>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</si>
  <si>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</si>
  <si>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EDU 470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</si>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</sst>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2" fillId="0" borderId="25" xfId="0" applyFont="1" applyBorder="1"/>
    <xf numFmtId="0" fontId="2" fillId="0" borderId="6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2" fillId="0" borderId="26" xfId="0" applyFont="1" applyBorder="1"/>
    <xf numFmtId="0" fontId="10" fillId="0" borderId="27" xfId="0" applyFont="1" applyBorder="1" applyAlignment="1">
      <alignment horizontal="left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Border="1"/>
    <xf numFmtId="0" fontId="10" fillId="6" borderId="3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/>
    </xf>
    <xf numFmtId="49" fontId="13" fillId="6" borderId="11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35" xfId="0" applyFont="1" applyFill="1" applyBorder="1"/>
    <xf numFmtId="0" fontId="13" fillId="9" borderId="36" xfId="0" applyFont="1" applyFill="1" applyBorder="1"/>
    <xf numFmtId="0" fontId="15" fillId="0" borderId="16" xfId="0" applyFont="1" applyBorder="1" applyAlignment="1">
      <alignment horizontal="left"/>
    </xf>
    <xf numFmtId="0" fontId="10" fillId="6" borderId="33" xfId="0" applyFont="1" applyFill="1" applyBorder="1"/>
    <xf numFmtId="0" fontId="13" fillId="9" borderId="0" xfId="0" applyFont="1" applyFill="1"/>
    <xf numFmtId="0" fontId="13" fillId="9" borderId="19" xfId="0" applyFont="1" applyFill="1" applyBorder="1"/>
    <xf numFmtId="0" fontId="2" fillId="4" borderId="37" xfId="0" applyFont="1" applyFill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3" fillId="0" borderId="39" xfId="0" applyFont="1" applyBorder="1"/>
    <xf numFmtId="0" fontId="10" fillId="0" borderId="22" xfId="0" applyFont="1" applyBorder="1" applyAlignment="1">
      <alignment horizontal="left"/>
    </xf>
    <xf numFmtId="0" fontId="10" fillId="6" borderId="33" xfId="0" applyFont="1" applyFill="1" applyBorder="1" applyAlignment="1">
      <alignment horizontal="left"/>
    </xf>
    <xf numFmtId="0" fontId="10" fillId="0" borderId="26" xfId="0" applyFont="1" applyBorder="1"/>
    <xf numFmtId="0" fontId="2" fillId="0" borderId="27" xfId="0" applyFont="1" applyBorder="1" applyAlignment="1">
      <alignment horizontal="center"/>
    </xf>
    <xf numFmtId="0" fontId="3" fillId="6" borderId="33" xfId="0" applyFont="1" applyFill="1" applyBorder="1" applyAlignment="1">
      <alignment horizontal="left"/>
    </xf>
    <xf numFmtId="0" fontId="13" fillId="0" borderId="26" xfId="0" applyFont="1" applyBorder="1"/>
    <xf numFmtId="0" fontId="16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6" borderId="38" xfId="0" applyFont="1" applyFill="1" applyBorder="1" applyAlignment="1">
      <alignment horizontal="left"/>
    </xf>
    <xf numFmtId="0" fontId="13" fillId="0" borderId="41" xfId="0" applyFont="1" applyBorder="1"/>
    <xf numFmtId="0" fontId="13" fillId="7" borderId="24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13" borderId="40" xfId="0" applyFont="1" applyFill="1" applyBorder="1" applyAlignment="1">
      <alignment horizontal="center"/>
    </xf>
    <xf numFmtId="0" fontId="10" fillId="0" borderId="16" xfId="0" applyFont="1" applyBorder="1"/>
    <xf numFmtId="0" fontId="10" fillId="0" borderId="11" xfId="0" applyFont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3" fillId="8" borderId="37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0" borderId="37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17" fillId="2" borderId="37" xfId="1" applyFont="1" applyFill="1" applyBorder="1" applyAlignment="1">
      <alignment horizontal="center"/>
    </xf>
    <xf numFmtId="0" fontId="18" fillId="2" borderId="45" xfId="1" applyFont="1" applyFill="1" applyBorder="1" applyAlignment="1">
      <alignment horizontal="center"/>
    </xf>
    <xf numFmtId="0" fontId="18" fillId="2" borderId="46" xfId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4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10" fillId="9" borderId="37" xfId="0" applyFont="1" applyFill="1" applyBorder="1" applyAlignment="1">
      <alignment horizontal="center"/>
    </xf>
    <xf numFmtId="0" fontId="10" fillId="9" borderId="45" xfId="0" applyFont="1" applyFill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9" borderId="31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5" borderId="42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0" fontId="13" fillId="10" borderId="22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18" xfId="0" applyFont="1" applyFill="1" applyBorder="1" applyAlignment="1">
      <alignment horizontal="left" wrapText="1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8" sqref="A8:G8"/>
    </sheetView>
  </sheetViews>
  <sheetFormatPr defaultColWidth="8.85546875" defaultRowHeight="12"/>
  <cols>
    <col min="1" max="1" width="5.85546875" style="5" customWidth="1"/>
    <col min="2" max="2" width="14" style="5" customWidth="1"/>
    <col min="3" max="3" width="26.28515625" style="5" customWidth="1"/>
    <col min="4" max="4" width="10.5703125" style="5" customWidth="1"/>
    <col min="5" max="5" width="7.140625" style="5" customWidth="1"/>
    <col min="6" max="6" width="9.7109375" style="5" bestFit="1" customWidth="1"/>
    <col min="7" max="7" width="32.42578125" style="5" customWidth="1"/>
    <col min="8" max="8" width="3.7109375" style="5" customWidth="1"/>
    <col min="9" max="9" width="7.5703125" style="5" customWidth="1"/>
    <col min="10" max="10" width="20.71093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8.75" thickBo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s="1" customFormat="1" ht="15.7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s="1" customFormat="1" ht="15.75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3.9" customHeight="1" thickBot="1">
      <c r="A4" s="186" t="s">
        <v>2</v>
      </c>
      <c r="B4" s="187"/>
      <c r="C4" s="187"/>
      <c r="D4" s="197" t="s">
        <v>3</v>
      </c>
      <c r="E4" s="198"/>
      <c r="F4" s="199"/>
      <c r="G4" s="85" t="s">
        <v>4</v>
      </c>
      <c r="H4" s="14"/>
      <c r="I4" s="183" t="s">
        <v>5</v>
      </c>
      <c r="J4" s="184"/>
      <c r="K4" s="184"/>
      <c r="L4" s="185"/>
    </row>
    <row r="5" spans="1:12" ht="13.9" customHeight="1" thickBot="1">
      <c r="A5" s="194" t="s">
        <v>6</v>
      </c>
      <c r="B5" s="195"/>
      <c r="C5" s="195"/>
      <c r="D5" s="195"/>
      <c r="E5" s="195"/>
      <c r="F5" s="195"/>
      <c r="G5" s="196"/>
      <c r="H5" s="15"/>
      <c r="I5" s="43" t="s">
        <v>7</v>
      </c>
      <c r="J5" s="143" t="s">
        <v>8</v>
      </c>
      <c r="K5" s="47" t="s">
        <v>9</v>
      </c>
      <c r="L5" s="44" t="s">
        <v>10</v>
      </c>
    </row>
    <row r="6" spans="1:12" ht="13.9" customHeight="1">
      <c r="A6" s="180" t="s">
        <v>11</v>
      </c>
      <c r="B6" s="181"/>
      <c r="C6" s="181"/>
      <c r="D6" s="181"/>
      <c r="E6" s="181"/>
      <c r="F6" s="181"/>
      <c r="G6" s="182"/>
      <c r="H6" s="16"/>
      <c r="I6" s="4"/>
      <c r="J6" s="142"/>
      <c r="K6" s="49"/>
      <c r="L6" s="39"/>
    </row>
    <row r="7" spans="1:12" ht="13.9" customHeight="1">
      <c r="A7" s="180" t="s">
        <v>12</v>
      </c>
      <c r="B7" s="181"/>
      <c r="C7" s="181"/>
      <c r="D7" s="181"/>
      <c r="E7" s="181"/>
      <c r="F7" s="181"/>
      <c r="G7" s="182"/>
      <c r="H7" s="16"/>
      <c r="I7" s="41"/>
      <c r="J7" s="38"/>
      <c r="K7" s="50"/>
      <c r="L7" s="39"/>
    </row>
    <row r="8" spans="1:12" ht="13.9" customHeight="1">
      <c r="A8" s="180" t="s">
        <v>13</v>
      </c>
      <c r="B8" s="181"/>
      <c r="C8" s="181"/>
      <c r="D8" s="181"/>
      <c r="E8" s="181"/>
      <c r="F8" s="181"/>
      <c r="G8" s="182"/>
      <c r="H8" s="17"/>
      <c r="I8" s="4"/>
      <c r="J8" s="48"/>
      <c r="K8" s="49"/>
      <c r="L8" s="39"/>
    </row>
    <row r="9" spans="1:12" ht="13.9" customHeight="1" thickBot="1">
      <c r="A9" s="194" t="s">
        <v>14</v>
      </c>
      <c r="B9" s="195"/>
      <c r="C9" s="195"/>
      <c r="D9" s="195"/>
      <c r="E9" s="195"/>
      <c r="F9" s="195"/>
      <c r="G9" s="196"/>
      <c r="H9" s="17"/>
      <c r="I9" s="4"/>
      <c r="J9" s="142"/>
      <c r="K9" s="49"/>
      <c r="L9" s="39"/>
    </row>
    <row r="10" spans="1:12" ht="13.9" customHeight="1">
      <c r="A10" s="260" t="s">
        <v>15</v>
      </c>
      <c r="B10" s="261"/>
      <c r="C10" s="261"/>
      <c r="D10" s="261"/>
      <c r="E10" s="261"/>
      <c r="F10" s="261"/>
      <c r="G10" s="262"/>
      <c r="H10" s="18"/>
      <c r="I10" s="4"/>
      <c r="J10" s="142"/>
      <c r="K10" s="49"/>
      <c r="L10" s="39"/>
    </row>
    <row r="11" spans="1:12" ht="13.9" customHeight="1">
      <c r="A11" s="260" t="s">
        <v>16</v>
      </c>
      <c r="B11" s="261"/>
      <c r="C11" s="261"/>
      <c r="D11" s="261"/>
      <c r="E11" s="261"/>
      <c r="F11" s="261"/>
      <c r="G11" s="262"/>
      <c r="H11" s="18"/>
      <c r="I11" s="4"/>
      <c r="J11" s="48"/>
      <c r="K11" s="49"/>
      <c r="L11" s="39"/>
    </row>
    <row r="12" spans="1:12" ht="13.9" customHeight="1" thickBot="1">
      <c r="A12" s="180" t="s">
        <v>17</v>
      </c>
      <c r="B12" s="181"/>
      <c r="C12" s="181"/>
      <c r="D12" s="181"/>
      <c r="E12" s="181"/>
      <c r="F12" s="181"/>
      <c r="G12" s="182"/>
      <c r="H12" s="18"/>
      <c r="I12" s="40"/>
      <c r="J12" s="38"/>
      <c r="K12" s="51"/>
      <c r="L12" s="39"/>
    </row>
    <row r="13" spans="1:12" ht="13.9" customHeight="1" thickBot="1">
      <c r="A13" s="194" t="s">
        <v>18</v>
      </c>
      <c r="B13" s="195"/>
      <c r="C13" s="195"/>
      <c r="D13" s="195"/>
      <c r="E13" s="195"/>
      <c r="F13" s="195"/>
      <c r="G13" s="196"/>
      <c r="H13" s="19"/>
      <c r="I13" s="165" t="s">
        <v>19</v>
      </c>
      <c r="J13" s="166"/>
      <c r="K13" s="167"/>
      <c r="L13" s="45">
        <f>SUM(L6:L12)</f>
        <v>0</v>
      </c>
    </row>
    <row r="14" spans="1:12" ht="13.9" customHeight="1">
      <c r="A14" s="209" t="s">
        <v>20</v>
      </c>
      <c r="B14" s="210"/>
      <c r="C14" s="210"/>
      <c r="D14" s="210"/>
      <c r="E14" s="210"/>
      <c r="F14" s="210"/>
      <c r="G14" s="211"/>
      <c r="H14" s="19"/>
      <c r="I14" s="162" t="s">
        <v>21</v>
      </c>
      <c r="J14" s="163"/>
      <c r="K14" s="163"/>
      <c r="L14" s="164"/>
    </row>
    <row r="15" spans="1:12" ht="13.9" customHeight="1">
      <c r="A15" s="249" t="s">
        <v>22</v>
      </c>
      <c r="B15" s="250"/>
      <c r="C15" s="250"/>
      <c r="D15" s="250"/>
      <c r="E15" s="250"/>
      <c r="F15" s="250"/>
      <c r="G15" s="251"/>
      <c r="H15" s="20"/>
      <c r="I15" s="43" t="s">
        <v>7</v>
      </c>
      <c r="J15" s="143" t="s">
        <v>8</v>
      </c>
      <c r="K15" s="47" t="s">
        <v>9</v>
      </c>
      <c r="L15" s="44" t="s">
        <v>10</v>
      </c>
    </row>
    <row r="16" spans="1:12" ht="13.9" customHeight="1">
      <c r="A16" s="260" t="s">
        <v>23</v>
      </c>
      <c r="B16" s="261"/>
      <c r="C16" s="261"/>
      <c r="D16" s="261"/>
      <c r="E16" s="261"/>
      <c r="F16" s="261"/>
      <c r="G16" s="262"/>
      <c r="H16" s="20"/>
      <c r="I16" s="4"/>
      <c r="J16" s="142"/>
      <c r="K16" s="49"/>
      <c r="L16" s="39"/>
    </row>
    <row r="17" spans="1:12" ht="13.9" customHeight="1">
      <c r="A17" s="28"/>
      <c r="B17" s="29"/>
      <c r="C17" s="29"/>
      <c r="D17" s="29"/>
      <c r="E17" s="29"/>
      <c r="F17" s="29"/>
      <c r="G17" s="30"/>
      <c r="H17" s="20"/>
      <c r="I17" s="41"/>
      <c r="J17" s="38"/>
      <c r="K17" s="50"/>
      <c r="L17" s="39"/>
    </row>
    <row r="18" spans="1:12" s="6" customFormat="1" ht="13.9" customHeight="1">
      <c r="A18" s="240" t="s">
        <v>24</v>
      </c>
      <c r="B18" s="241"/>
      <c r="C18" s="241"/>
      <c r="D18" s="241"/>
      <c r="E18" s="241"/>
      <c r="F18" s="241"/>
      <c r="G18" s="242"/>
      <c r="H18" s="20"/>
      <c r="I18" s="4"/>
      <c r="J18" s="48"/>
      <c r="K18" s="49"/>
      <c r="L18" s="39"/>
    </row>
    <row r="19" spans="1:12" ht="13.9" customHeight="1">
      <c r="A19" s="243" t="s">
        <v>25</v>
      </c>
      <c r="B19" s="244"/>
      <c r="C19" s="244"/>
      <c r="D19" s="244"/>
      <c r="E19" s="244"/>
      <c r="F19" s="244"/>
      <c r="G19" s="245"/>
      <c r="H19" s="20"/>
      <c r="I19" s="4"/>
      <c r="J19" s="142"/>
      <c r="K19" s="49"/>
      <c r="L19" s="39"/>
    </row>
    <row r="20" spans="1:12" ht="13.9" customHeight="1">
      <c r="A20" s="246"/>
      <c r="B20" s="247"/>
      <c r="C20" s="247"/>
      <c r="D20" s="247"/>
      <c r="E20" s="247"/>
      <c r="F20" s="247"/>
      <c r="G20" s="248"/>
      <c r="H20" s="20"/>
      <c r="I20" s="4"/>
      <c r="J20" s="142"/>
      <c r="K20" s="49"/>
      <c r="L20" s="39"/>
    </row>
    <row r="21" spans="1:12" ht="13.9" customHeight="1">
      <c r="A21" s="96" t="s">
        <v>26</v>
      </c>
      <c r="B21" s="70" t="s">
        <v>27</v>
      </c>
      <c r="C21" s="70" t="s">
        <v>8</v>
      </c>
      <c r="D21" s="70" t="s">
        <v>28</v>
      </c>
      <c r="E21" s="70" t="s">
        <v>29</v>
      </c>
      <c r="F21" s="97" t="s">
        <v>30</v>
      </c>
      <c r="G21" s="58" t="s">
        <v>31</v>
      </c>
      <c r="H21" s="21"/>
      <c r="I21" s="4"/>
      <c r="J21" s="48"/>
      <c r="K21" s="49"/>
      <c r="L21" s="39"/>
    </row>
    <row r="22" spans="1:12" ht="13.9" customHeight="1">
      <c r="A22" s="207" t="s">
        <v>32</v>
      </c>
      <c r="B22" s="208"/>
      <c r="C22" s="208"/>
      <c r="D22" s="98"/>
      <c r="E22" s="98"/>
      <c r="F22" s="98"/>
      <c r="G22" s="99"/>
      <c r="H22" s="21"/>
      <c r="I22" s="40"/>
      <c r="J22" s="38"/>
      <c r="K22" s="51"/>
      <c r="L22" s="39"/>
    </row>
    <row r="23" spans="1:12" ht="13.9" customHeight="1">
      <c r="A23" s="7"/>
      <c r="B23" s="100" t="s">
        <v>33</v>
      </c>
      <c r="C23" s="76" t="s">
        <v>34</v>
      </c>
      <c r="D23" s="77" t="s">
        <v>35</v>
      </c>
      <c r="E23" s="92">
        <v>3</v>
      </c>
      <c r="F23" s="92" t="s">
        <v>36</v>
      </c>
      <c r="G23" s="101" t="s">
        <v>37</v>
      </c>
      <c r="H23" s="21"/>
      <c r="I23" s="165" t="s">
        <v>19</v>
      </c>
      <c r="J23" s="166"/>
      <c r="K23" s="167"/>
      <c r="L23" s="45">
        <f>SUM(L16:L22)</f>
        <v>0</v>
      </c>
    </row>
    <row r="24" spans="1:12" ht="13.9" customHeight="1">
      <c r="A24" s="7"/>
      <c r="B24" s="78" t="s">
        <v>38</v>
      </c>
      <c r="C24" s="68" t="s">
        <v>39</v>
      </c>
      <c r="D24" s="26" t="s">
        <v>40</v>
      </c>
      <c r="E24" s="25" t="s">
        <v>41</v>
      </c>
      <c r="F24" s="12" t="s">
        <v>36</v>
      </c>
      <c r="G24" s="224" t="s">
        <v>42</v>
      </c>
      <c r="H24" s="21"/>
      <c r="I24" s="156" t="s">
        <v>43</v>
      </c>
      <c r="J24" s="157"/>
      <c r="K24" s="157"/>
      <c r="L24" s="158"/>
    </row>
    <row r="25" spans="1:12" ht="13.9" customHeight="1">
      <c r="A25" s="7"/>
      <c r="B25" s="78" t="s">
        <v>44</v>
      </c>
      <c r="C25" s="68" t="s">
        <v>45</v>
      </c>
      <c r="D25" s="26" t="s">
        <v>46</v>
      </c>
      <c r="E25" s="12">
        <v>4</v>
      </c>
      <c r="F25" s="12" t="s">
        <v>36</v>
      </c>
      <c r="G25" s="224"/>
      <c r="H25" s="21"/>
      <c r="I25" s="43" t="s">
        <v>7</v>
      </c>
      <c r="J25" s="143" t="s">
        <v>8</v>
      </c>
      <c r="K25" s="47" t="s">
        <v>9</v>
      </c>
      <c r="L25" s="44" t="s">
        <v>10</v>
      </c>
    </row>
    <row r="26" spans="1:12" ht="13.9" customHeight="1">
      <c r="A26" s="7"/>
      <c r="B26" s="78"/>
      <c r="C26" s="68" t="s">
        <v>47</v>
      </c>
      <c r="D26" s="26" t="s">
        <v>48</v>
      </c>
      <c r="E26" s="12" t="s">
        <v>49</v>
      </c>
      <c r="F26" s="12" t="s">
        <v>36</v>
      </c>
      <c r="G26" s="102" t="s">
        <v>50</v>
      </c>
      <c r="H26" s="20"/>
      <c r="I26" s="4"/>
      <c r="J26" s="142"/>
      <c r="K26" s="49"/>
      <c r="L26" s="39"/>
    </row>
    <row r="27" spans="1:12" s="3" customFormat="1" ht="13.9" customHeight="1">
      <c r="A27" s="7"/>
      <c r="B27" s="78"/>
      <c r="C27" s="68" t="s">
        <v>51</v>
      </c>
      <c r="D27" s="27" t="s">
        <v>52</v>
      </c>
      <c r="E27" s="25">
        <v>3</v>
      </c>
      <c r="F27" s="12" t="s">
        <v>36</v>
      </c>
      <c r="G27" s="103"/>
      <c r="H27" s="21"/>
      <c r="I27" s="41"/>
      <c r="J27" s="38"/>
      <c r="K27" s="50"/>
      <c r="L27" s="39"/>
    </row>
    <row r="28" spans="1:12" s="3" customFormat="1" ht="13.9" customHeight="1">
      <c r="A28" s="7"/>
      <c r="B28" s="78" t="s">
        <v>53</v>
      </c>
      <c r="C28" s="68" t="s">
        <v>54</v>
      </c>
      <c r="D28" s="27" t="s">
        <v>55</v>
      </c>
      <c r="E28" s="25">
        <v>3</v>
      </c>
      <c r="F28" s="94" t="s">
        <v>56</v>
      </c>
      <c r="G28" s="103"/>
      <c r="H28" s="20"/>
      <c r="I28" s="4"/>
      <c r="J28" s="48"/>
      <c r="K28" s="48"/>
      <c r="L28" s="39"/>
    </row>
    <row r="29" spans="1:12" ht="13.9" customHeight="1">
      <c r="A29" s="7"/>
      <c r="B29" s="78" t="s">
        <v>57</v>
      </c>
      <c r="C29" s="68" t="s">
        <v>58</v>
      </c>
      <c r="D29" s="27" t="s">
        <v>59</v>
      </c>
      <c r="E29" s="25">
        <v>3</v>
      </c>
      <c r="F29" s="94" t="s">
        <v>56</v>
      </c>
      <c r="G29" s="103"/>
      <c r="H29" s="15"/>
      <c r="I29" s="4"/>
      <c r="J29" s="48"/>
      <c r="K29" s="48"/>
      <c r="L29" s="39"/>
    </row>
    <row r="30" spans="1:12" s="3" customFormat="1" ht="13.9" customHeight="1">
      <c r="A30" s="7"/>
      <c r="B30" s="78"/>
      <c r="C30" s="68" t="s">
        <v>60</v>
      </c>
      <c r="D30" s="27" t="s">
        <v>61</v>
      </c>
      <c r="E30" s="25" t="s">
        <v>62</v>
      </c>
      <c r="F30" s="12" t="s">
        <v>36</v>
      </c>
      <c r="G30" s="103"/>
      <c r="H30" s="17"/>
      <c r="I30" s="4"/>
      <c r="J30" s="48"/>
      <c r="K30" s="48"/>
      <c r="L30" s="39"/>
    </row>
    <row r="31" spans="1:12" s="6" customFormat="1" ht="13.9" customHeight="1">
      <c r="A31" s="7"/>
      <c r="B31" s="87"/>
      <c r="C31" s="88" t="s">
        <v>63</v>
      </c>
      <c r="D31" s="89" t="s">
        <v>64</v>
      </c>
      <c r="E31" s="91">
        <v>3</v>
      </c>
      <c r="F31" s="90" t="s">
        <v>36</v>
      </c>
      <c r="G31" s="104"/>
      <c r="H31" s="22"/>
      <c r="I31" s="40"/>
      <c r="J31" s="38"/>
      <c r="K31" s="38"/>
      <c r="L31" s="39"/>
    </row>
    <row r="32" spans="1:12" ht="13.9" customHeight="1">
      <c r="A32" s="218" t="s">
        <v>65</v>
      </c>
      <c r="B32" s="231"/>
      <c r="C32" s="231"/>
      <c r="D32" s="105"/>
      <c r="E32" s="105"/>
      <c r="F32" s="106"/>
      <c r="G32" s="107"/>
      <c r="H32" s="23"/>
      <c r="I32" s="40"/>
      <c r="J32" s="37"/>
      <c r="K32" s="37"/>
      <c r="L32" s="39"/>
    </row>
    <row r="33" spans="1:12" ht="13.9" customHeight="1">
      <c r="A33" s="75"/>
      <c r="B33" s="60" t="s">
        <v>66</v>
      </c>
      <c r="C33" s="67" t="s">
        <v>67</v>
      </c>
      <c r="D33" s="32" t="s">
        <v>68</v>
      </c>
      <c r="E33" s="12">
        <v>3</v>
      </c>
      <c r="F33" s="93" t="s">
        <v>69</v>
      </c>
      <c r="G33" s="63" t="s">
        <v>70</v>
      </c>
      <c r="H33" s="20"/>
      <c r="I33" s="165" t="s">
        <v>19</v>
      </c>
      <c r="J33" s="166"/>
      <c r="K33" s="167"/>
      <c r="L33" s="45">
        <f>SUM(L26:L32)</f>
        <v>0</v>
      </c>
    </row>
    <row r="34" spans="1:12" ht="13.9" customHeight="1">
      <c r="A34" s="84"/>
      <c r="B34" s="83" t="s">
        <v>71</v>
      </c>
      <c r="C34" s="150" t="s">
        <v>72</v>
      </c>
      <c r="D34" s="32" t="s">
        <v>73</v>
      </c>
      <c r="E34" s="12">
        <v>3</v>
      </c>
      <c r="F34" s="94" t="s">
        <v>56</v>
      </c>
      <c r="G34" s="63" t="s">
        <v>74</v>
      </c>
      <c r="H34" s="20"/>
      <c r="I34" s="156" t="s">
        <v>75</v>
      </c>
      <c r="J34" s="157"/>
      <c r="K34" s="157"/>
      <c r="L34" s="158"/>
    </row>
    <row r="35" spans="1:12" ht="13.9" customHeight="1">
      <c r="A35" s="7"/>
      <c r="B35" s="79"/>
      <c r="C35" s="68" t="s">
        <v>60</v>
      </c>
      <c r="D35" s="32" t="s">
        <v>76</v>
      </c>
      <c r="E35" s="12" t="s">
        <v>62</v>
      </c>
      <c r="F35" s="94" t="s">
        <v>56</v>
      </c>
      <c r="G35" s="63" t="s">
        <v>61</v>
      </c>
      <c r="H35" s="20"/>
      <c r="I35" s="43" t="s">
        <v>7</v>
      </c>
      <c r="J35" s="143" t="s">
        <v>8</v>
      </c>
      <c r="K35" s="47" t="s">
        <v>9</v>
      </c>
      <c r="L35" s="44" t="s">
        <v>10</v>
      </c>
    </row>
    <row r="36" spans="1:12" ht="13.9" customHeight="1">
      <c r="A36" s="7"/>
      <c r="B36" s="79"/>
      <c r="C36" s="108" t="s">
        <v>77</v>
      </c>
      <c r="D36" s="10" t="s">
        <v>78</v>
      </c>
      <c r="E36" s="12">
        <v>3</v>
      </c>
      <c r="F36" s="94" t="s">
        <v>69</v>
      </c>
      <c r="G36" s="63" t="s">
        <v>46</v>
      </c>
      <c r="H36" s="20"/>
      <c r="I36" s="41"/>
      <c r="J36" s="38"/>
      <c r="K36" s="50"/>
      <c r="L36" s="39"/>
    </row>
    <row r="37" spans="1:12" ht="13.9" customHeight="1">
      <c r="A37" s="84"/>
      <c r="B37" s="60" t="s">
        <v>79</v>
      </c>
      <c r="C37" s="67" t="s">
        <v>80</v>
      </c>
      <c r="D37" s="42" t="s">
        <v>81</v>
      </c>
      <c r="E37" s="90">
        <v>3</v>
      </c>
      <c r="F37" s="95" t="s">
        <v>56</v>
      </c>
      <c r="G37" s="109" t="s">
        <v>64</v>
      </c>
      <c r="H37" s="20"/>
      <c r="I37" s="4"/>
      <c r="J37" s="48"/>
      <c r="K37" s="48"/>
      <c r="L37" s="39"/>
    </row>
    <row r="38" spans="1:12" s="3" customFormat="1" ht="13.9" customHeight="1">
      <c r="A38" s="218" t="s">
        <v>82</v>
      </c>
      <c r="B38" s="219"/>
      <c r="C38" s="219"/>
      <c r="D38" s="110"/>
      <c r="E38" s="106"/>
      <c r="F38" s="106"/>
      <c r="G38" s="111"/>
      <c r="H38" s="20"/>
      <c r="I38" s="4"/>
      <c r="J38" s="48"/>
      <c r="K38" s="48"/>
      <c r="L38" s="39"/>
    </row>
    <row r="39" spans="1:12" s="3" customFormat="1" ht="13.9" customHeight="1">
      <c r="A39" s="84"/>
      <c r="B39" s="83" t="s">
        <v>83</v>
      </c>
      <c r="C39" s="67" t="s">
        <v>84</v>
      </c>
      <c r="D39" s="42" t="s">
        <v>85</v>
      </c>
      <c r="E39" s="12">
        <v>3</v>
      </c>
      <c r="F39" s="94" t="s">
        <v>86</v>
      </c>
      <c r="G39" s="63" t="s">
        <v>87</v>
      </c>
      <c r="H39" s="20"/>
      <c r="I39" s="41"/>
      <c r="J39" s="38"/>
      <c r="K39" s="46"/>
      <c r="L39" s="39"/>
    </row>
    <row r="40" spans="1:12" s="3" customFormat="1" ht="13.9" customHeight="1">
      <c r="A40" s="8"/>
      <c r="B40" s="9"/>
      <c r="C40" s="9"/>
      <c r="D40" s="9"/>
      <c r="E40" s="9"/>
      <c r="F40" s="9"/>
      <c r="G40" s="55"/>
      <c r="H40" s="20"/>
      <c r="I40" s="4"/>
      <c r="J40" s="48"/>
      <c r="K40" s="48"/>
      <c r="L40" s="39"/>
    </row>
    <row r="41" spans="1:12" s="3" customFormat="1" ht="13.9" customHeight="1">
      <c r="A41" s="240" t="s">
        <v>88</v>
      </c>
      <c r="B41" s="241"/>
      <c r="C41" s="241"/>
      <c r="D41" s="241"/>
      <c r="E41" s="241"/>
      <c r="F41" s="241"/>
      <c r="G41" s="242"/>
      <c r="H41" s="20"/>
      <c r="I41" s="40"/>
      <c r="J41" s="38"/>
      <c r="K41" s="38"/>
      <c r="L41" s="39"/>
    </row>
    <row r="42" spans="1:12" ht="13.9" customHeight="1">
      <c r="A42" s="112" t="s">
        <v>26</v>
      </c>
      <c r="B42" s="70" t="s">
        <v>27</v>
      </c>
      <c r="C42" s="70" t="s">
        <v>8</v>
      </c>
      <c r="D42" s="70" t="s">
        <v>28</v>
      </c>
      <c r="E42" s="70" t="s">
        <v>29</v>
      </c>
      <c r="F42" s="97" t="s">
        <v>30</v>
      </c>
      <c r="G42" s="58" t="s">
        <v>31</v>
      </c>
      <c r="H42" s="20"/>
      <c r="I42" s="40"/>
      <c r="J42" s="37"/>
      <c r="K42" s="37"/>
      <c r="L42" s="39"/>
    </row>
    <row r="43" spans="1:12" s="3" customFormat="1" ht="13.9" customHeight="1">
      <c r="A43" s="220" t="s">
        <v>89</v>
      </c>
      <c r="B43" s="221"/>
      <c r="C43" s="221"/>
      <c r="D43" s="221"/>
      <c r="E43" s="221"/>
      <c r="F43" s="221"/>
      <c r="G43" s="222"/>
      <c r="H43" s="23"/>
      <c r="I43" s="165" t="s">
        <v>19</v>
      </c>
      <c r="J43" s="166"/>
      <c r="K43" s="167"/>
      <c r="L43" s="45">
        <f>SUM(L36:L42)</f>
        <v>0</v>
      </c>
    </row>
    <row r="44" spans="1:12" s="6" customFormat="1" ht="13.9" customHeight="1">
      <c r="A44" s="36"/>
      <c r="B44" s="113" t="s">
        <v>90</v>
      </c>
      <c r="C44" s="114" t="s">
        <v>91</v>
      </c>
      <c r="D44" s="115" t="s">
        <v>92</v>
      </c>
      <c r="E44" s="92">
        <v>3</v>
      </c>
      <c r="F44" s="93" t="s">
        <v>36</v>
      </c>
      <c r="G44" s="116"/>
      <c r="H44" s="20"/>
      <c r="I44" s="174" t="s">
        <v>93</v>
      </c>
      <c r="J44" s="175"/>
      <c r="K44" s="175"/>
      <c r="L44" s="176"/>
    </row>
    <row r="45" spans="1:12" ht="13.9" customHeight="1">
      <c r="A45" s="36"/>
      <c r="B45" s="117" t="s">
        <v>94</v>
      </c>
      <c r="C45" s="118" t="s">
        <v>95</v>
      </c>
      <c r="D45" s="119" t="s">
        <v>92</v>
      </c>
      <c r="E45" s="90">
        <v>3</v>
      </c>
      <c r="F45" s="90" t="s">
        <v>36</v>
      </c>
      <c r="G45" s="144" t="s">
        <v>96</v>
      </c>
      <c r="H45" s="20"/>
      <c r="I45" s="43" t="s">
        <v>7</v>
      </c>
      <c r="J45" s="143" t="s">
        <v>8</v>
      </c>
      <c r="K45" s="47" t="s">
        <v>9</v>
      </c>
      <c r="L45" s="44" t="s">
        <v>10</v>
      </c>
    </row>
    <row r="46" spans="1:12" ht="13.9" customHeight="1">
      <c r="A46" s="218" t="s">
        <v>97</v>
      </c>
      <c r="B46" s="219"/>
      <c r="C46" s="219"/>
      <c r="D46" s="219"/>
      <c r="E46" s="219"/>
      <c r="F46" s="219"/>
      <c r="G46" s="223"/>
      <c r="H46" s="20"/>
      <c r="I46" s="4" t="s">
        <v>98</v>
      </c>
      <c r="J46" s="67" t="s">
        <v>99</v>
      </c>
      <c r="K46" s="42" t="s">
        <v>100</v>
      </c>
      <c r="L46" s="52">
        <v>1</v>
      </c>
    </row>
    <row r="47" spans="1:12" ht="13.9" customHeight="1">
      <c r="A47" s="7"/>
      <c r="B47" s="11" t="s">
        <v>101</v>
      </c>
      <c r="C47" s="67" t="s">
        <v>102</v>
      </c>
      <c r="D47" s="42" t="s">
        <v>92</v>
      </c>
      <c r="E47" s="12">
        <v>3</v>
      </c>
      <c r="F47" s="94" t="s">
        <v>103</v>
      </c>
      <c r="G47" s="145" t="s">
        <v>104</v>
      </c>
      <c r="H47" s="20"/>
      <c r="I47" s="4" t="s">
        <v>105</v>
      </c>
      <c r="J47" s="67" t="s">
        <v>106</v>
      </c>
      <c r="K47" s="42" t="s">
        <v>100</v>
      </c>
      <c r="L47" s="52">
        <v>3</v>
      </c>
    </row>
    <row r="48" spans="1:12" ht="13.9" customHeight="1">
      <c r="A48" s="7"/>
      <c r="B48" s="11" t="s">
        <v>107</v>
      </c>
      <c r="C48" s="67" t="s">
        <v>108</v>
      </c>
      <c r="D48" s="42" t="s">
        <v>92</v>
      </c>
      <c r="E48" s="12">
        <v>3</v>
      </c>
      <c r="F48" s="94" t="s">
        <v>103</v>
      </c>
      <c r="G48" s="120" t="s">
        <v>109</v>
      </c>
      <c r="H48" s="20"/>
      <c r="I48" s="4" t="s">
        <v>110</v>
      </c>
      <c r="J48" s="67" t="s">
        <v>111</v>
      </c>
      <c r="K48" s="42" t="s">
        <v>100</v>
      </c>
      <c r="L48" s="52">
        <v>3</v>
      </c>
    </row>
    <row r="49" spans="1:12" ht="13.9" customHeight="1">
      <c r="A49" s="7"/>
      <c r="B49" s="11" t="s">
        <v>112</v>
      </c>
      <c r="C49" s="67" t="s">
        <v>113</v>
      </c>
      <c r="D49" s="42" t="s">
        <v>92</v>
      </c>
      <c r="E49" s="12">
        <v>3</v>
      </c>
      <c r="F49" s="94" t="s">
        <v>69</v>
      </c>
      <c r="G49" s="120" t="s">
        <v>114</v>
      </c>
      <c r="H49" s="20"/>
      <c r="I49" s="4" t="s">
        <v>115</v>
      </c>
      <c r="J49" s="67" t="s">
        <v>116</v>
      </c>
      <c r="K49" s="42" t="s">
        <v>100</v>
      </c>
      <c r="L49" s="52">
        <v>3</v>
      </c>
    </row>
    <row r="50" spans="1:12" ht="13.9" customHeight="1">
      <c r="A50" s="7"/>
      <c r="B50" s="121" t="s">
        <v>117</v>
      </c>
      <c r="C50" s="122" t="s">
        <v>118</v>
      </c>
      <c r="D50" s="119" t="s">
        <v>92</v>
      </c>
      <c r="E50" s="90">
        <v>3</v>
      </c>
      <c r="F50" s="95" t="s">
        <v>69</v>
      </c>
      <c r="G50" s="123" t="s">
        <v>119</v>
      </c>
      <c r="H50" s="23"/>
      <c r="I50" s="4"/>
      <c r="J50" s="48"/>
      <c r="K50" s="48"/>
      <c r="L50" s="39"/>
    </row>
    <row r="51" spans="1:12" s="3" customFormat="1" ht="13.9" customHeight="1">
      <c r="A51" s="218" t="s">
        <v>120</v>
      </c>
      <c r="B51" s="219"/>
      <c r="C51" s="219"/>
      <c r="D51" s="219"/>
      <c r="E51" s="219"/>
      <c r="F51" s="219"/>
      <c r="G51" s="223"/>
      <c r="H51" s="20"/>
      <c r="I51" s="4"/>
      <c r="J51" s="48"/>
      <c r="K51" s="48"/>
      <c r="L51" s="39"/>
    </row>
    <row r="52" spans="1:12" s="3" customFormat="1" ht="15" customHeight="1">
      <c r="A52" s="7"/>
      <c r="B52" s="124" t="s">
        <v>121</v>
      </c>
      <c r="C52" s="122" t="s">
        <v>122</v>
      </c>
      <c r="D52" s="119" t="s">
        <v>92</v>
      </c>
      <c r="E52" s="90">
        <v>3</v>
      </c>
      <c r="F52" s="125" t="s">
        <v>86</v>
      </c>
      <c r="G52" s="126" t="s">
        <v>123</v>
      </c>
      <c r="H52" s="20"/>
      <c r="I52" s="40"/>
      <c r="J52" s="37"/>
      <c r="K52" s="37"/>
      <c r="L52" s="39"/>
    </row>
    <row r="53" spans="1:12" s="3" customFormat="1" ht="15" customHeight="1">
      <c r="A53" s="218" t="s">
        <v>124</v>
      </c>
      <c r="B53" s="219"/>
      <c r="C53" s="219"/>
      <c r="D53" s="219"/>
      <c r="E53" s="219"/>
      <c r="F53" s="219"/>
      <c r="G53" s="223"/>
      <c r="H53" s="20"/>
      <c r="I53" s="165" t="s">
        <v>19</v>
      </c>
      <c r="J53" s="166"/>
      <c r="K53" s="167"/>
      <c r="L53" s="45">
        <f>SUM(L46:L52)</f>
        <v>10</v>
      </c>
    </row>
    <row r="54" spans="1:12" s="6" customFormat="1" ht="13.9" customHeight="1">
      <c r="A54" s="7"/>
      <c r="B54" s="11" t="s">
        <v>125</v>
      </c>
      <c r="C54" s="67" t="s">
        <v>126</v>
      </c>
      <c r="D54" s="42" t="s">
        <v>92</v>
      </c>
      <c r="E54" s="12">
        <v>3</v>
      </c>
      <c r="F54" s="94" t="s">
        <v>86</v>
      </c>
      <c r="G54" s="120" t="s">
        <v>123</v>
      </c>
      <c r="H54" s="20"/>
      <c r="I54" s="174" t="s">
        <v>127</v>
      </c>
      <c r="J54" s="175"/>
      <c r="K54" s="175"/>
      <c r="L54" s="176"/>
    </row>
    <row r="55" spans="1:12" ht="13.9" customHeight="1">
      <c r="A55" s="7"/>
      <c r="B55" s="11" t="s">
        <v>128</v>
      </c>
      <c r="C55" s="67" t="s">
        <v>129</v>
      </c>
      <c r="D55" s="42" t="s">
        <v>92</v>
      </c>
      <c r="E55" s="12">
        <v>3</v>
      </c>
      <c r="F55" s="94" t="s">
        <v>86</v>
      </c>
      <c r="G55" s="120" t="s">
        <v>123</v>
      </c>
      <c r="H55" s="20"/>
      <c r="I55" s="43" t="s">
        <v>7</v>
      </c>
      <c r="J55" s="143" t="s">
        <v>8</v>
      </c>
      <c r="K55" s="47" t="s">
        <v>9</v>
      </c>
      <c r="L55" s="44" t="s">
        <v>10</v>
      </c>
    </row>
    <row r="56" spans="1:12" ht="13.9" customHeight="1">
      <c r="A56" s="7"/>
      <c r="B56" s="11" t="s">
        <v>130</v>
      </c>
      <c r="C56" s="67" t="s">
        <v>131</v>
      </c>
      <c r="D56" s="42" t="s">
        <v>92</v>
      </c>
      <c r="E56" s="12">
        <v>3</v>
      </c>
      <c r="F56" s="94" t="s">
        <v>86</v>
      </c>
      <c r="G56" s="146" t="s">
        <v>132</v>
      </c>
      <c r="H56" s="20"/>
      <c r="I56" s="4" t="s">
        <v>133</v>
      </c>
      <c r="J56" s="67" t="s">
        <v>134</v>
      </c>
      <c r="K56" s="42" t="s">
        <v>100</v>
      </c>
      <c r="L56" s="52">
        <v>1</v>
      </c>
    </row>
    <row r="57" spans="1:12" ht="13.9" customHeight="1">
      <c r="A57" s="7"/>
      <c r="B57" s="127" t="s">
        <v>135</v>
      </c>
      <c r="C57" s="122" t="s">
        <v>136</v>
      </c>
      <c r="D57" s="119" t="s">
        <v>92</v>
      </c>
      <c r="E57" s="90">
        <v>3</v>
      </c>
      <c r="F57" s="95" t="s">
        <v>86</v>
      </c>
      <c r="G57" s="123" t="s">
        <v>137</v>
      </c>
      <c r="H57" s="20"/>
      <c r="I57" s="4" t="s">
        <v>138</v>
      </c>
      <c r="J57" s="67" t="s">
        <v>139</v>
      </c>
      <c r="K57" s="42" t="s">
        <v>100</v>
      </c>
      <c r="L57" s="52">
        <v>3</v>
      </c>
    </row>
    <row r="58" spans="1:12" ht="13.9" customHeight="1">
      <c r="A58" s="236" t="s">
        <v>140</v>
      </c>
      <c r="B58" s="237"/>
      <c r="C58" s="237"/>
      <c r="D58" s="237"/>
      <c r="E58" s="237"/>
      <c r="F58" s="237"/>
      <c r="G58" s="238"/>
      <c r="I58" s="4" t="s">
        <v>141</v>
      </c>
      <c r="J58" s="68" t="s">
        <v>142</v>
      </c>
      <c r="K58" s="42" t="s">
        <v>100</v>
      </c>
      <c r="L58" s="52">
        <v>1</v>
      </c>
    </row>
    <row r="59" spans="1:12" ht="13.9" customHeight="1">
      <c r="A59" s="152"/>
      <c r="B59" s="83" t="s">
        <v>83</v>
      </c>
      <c r="C59" s="130" t="s">
        <v>143</v>
      </c>
      <c r="D59" s="42" t="s">
        <v>144</v>
      </c>
      <c r="E59" s="12">
        <v>3</v>
      </c>
      <c r="F59" s="94" t="s">
        <v>86</v>
      </c>
      <c r="G59" s="151" t="s">
        <v>87</v>
      </c>
      <c r="I59" s="4" t="s">
        <v>145</v>
      </c>
      <c r="J59" s="68" t="s">
        <v>146</v>
      </c>
      <c r="K59" s="42" t="s">
        <v>100</v>
      </c>
      <c r="L59" s="52">
        <v>3</v>
      </c>
    </row>
    <row r="60" spans="1:12" ht="15" customHeight="1">
      <c r="A60" s="128"/>
      <c r="B60" s="129"/>
      <c r="C60" s="130" t="s">
        <v>143</v>
      </c>
      <c r="D60" s="42" t="s">
        <v>92</v>
      </c>
      <c r="E60" s="12">
        <v>3</v>
      </c>
      <c r="F60" s="95" t="s">
        <v>147</v>
      </c>
      <c r="G60" s="131"/>
      <c r="I60" s="40" t="s">
        <v>148</v>
      </c>
      <c r="J60" s="68" t="s">
        <v>149</v>
      </c>
      <c r="K60" s="42" t="s">
        <v>100</v>
      </c>
      <c r="L60" s="52">
        <v>3</v>
      </c>
    </row>
    <row r="61" spans="1:12" ht="13.9" customHeight="1">
      <c r="A61" s="128"/>
      <c r="B61" s="132"/>
      <c r="C61" s="133" t="s">
        <v>143</v>
      </c>
      <c r="D61" s="134" t="s">
        <v>92</v>
      </c>
      <c r="E61" s="135">
        <v>3</v>
      </c>
      <c r="F61" s="149" t="s">
        <v>150</v>
      </c>
      <c r="G61" s="136" t="s">
        <v>151</v>
      </c>
      <c r="I61" s="4"/>
      <c r="J61" s="48"/>
      <c r="K61" s="48"/>
      <c r="L61" s="39"/>
    </row>
    <row r="62" spans="1:12" ht="13.9" customHeight="1">
      <c r="A62" s="24"/>
      <c r="B62" s="13"/>
      <c r="C62" s="54"/>
      <c r="D62" s="54"/>
      <c r="E62" s="54"/>
      <c r="F62" s="54"/>
      <c r="G62" s="56"/>
      <c r="I62" s="40"/>
      <c r="J62" s="37"/>
      <c r="K62" s="37"/>
      <c r="L62" s="39"/>
    </row>
    <row r="63" spans="1:12" ht="13.9" customHeight="1">
      <c r="A63" s="233" t="s">
        <v>152</v>
      </c>
      <c r="B63" s="234"/>
      <c r="C63" s="234"/>
      <c r="D63" s="234"/>
      <c r="E63" s="234"/>
      <c r="F63" s="234"/>
      <c r="G63" s="235"/>
      <c r="I63" s="165" t="s">
        <v>19</v>
      </c>
      <c r="J63" s="166"/>
      <c r="K63" s="167"/>
      <c r="L63" s="45">
        <f>SUM(L56:L62)</f>
        <v>11</v>
      </c>
    </row>
    <row r="64" spans="1:12" ht="13.9" customHeight="1">
      <c r="A64" s="220" t="s">
        <v>153</v>
      </c>
      <c r="B64" s="229"/>
      <c r="C64" s="229"/>
      <c r="D64" s="229"/>
      <c r="E64" s="229"/>
      <c r="F64" s="229"/>
      <c r="G64" s="230"/>
      <c r="I64" s="168" t="s">
        <v>154</v>
      </c>
      <c r="J64" s="169"/>
      <c r="K64" s="169"/>
      <c r="L64" s="170"/>
    </row>
    <row r="65" spans="1:12" ht="13.9" customHeight="1">
      <c r="A65" s="7"/>
      <c r="B65" s="11" t="s">
        <v>155</v>
      </c>
      <c r="C65" s="69" t="s">
        <v>156</v>
      </c>
      <c r="D65" s="42" t="s">
        <v>100</v>
      </c>
      <c r="E65" s="12">
        <v>3</v>
      </c>
      <c r="F65" s="65" t="s">
        <v>56</v>
      </c>
      <c r="G65" s="62" t="s">
        <v>157</v>
      </c>
      <c r="I65" s="43" t="s">
        <v>7</v>
      </c>
      <c r="J65" s="143" t="s">
        <v>8</v>
      </c>
      <c r="K65" s="47" t="s">
        <v>9</v>
      </c>
      <c r="L65" s="44" t="s">
        <v>10</v>
      </c>
    </row>
    <row r="66" spans="1:12" ht="13.9" customHeight="1">
      <c r="A66" s="84"/>
      <c r="B66" s="83" t="s">
        <v>71</v>
      </c>
      <c r="C66" s="150" t="s">
        <v>72</v>
      </c>
      <c r="D66" s="32" t="s">
        <v>158</v>
      </c>
      <c r="E66" s="86">
        <v>3</v>
      </c>
      <c r="F66" s="66" t="s">
        <v>56</v>
      </c>
      <c r="G66" s="63" t="s">
        <v>74</v>
      </c>
      <c r="I66" s="4" t="s">
        <v>159</v>
      </c>
      <c r="J66" s="68" t="s">
        <v>160</v>
      </c>
      <c r="K66" s="42" t="s">
        <v>100</v>
      </c>
      <c r="L66" s="52">
        <v>3</v>
      </c>
    </row>
    <row r="67" spans="1:12" ht="13.9" customHeight="1">
      <c r="A67" s="218" t="s">
        <v>152</v>
      </c>
      <c r="B67" s="231"/>
      <c r="C67" s="231"/>
      <c r="D67" s="231"/>
      <c r="E67" s="231"/>
      <c r="F67" s="231"/>
      <c r="G67" s="232"/>
      <c r="I67" s="4" t="s">
        <v>161</v>
      </c>
      <c r="J67" s="68" t="s">
        <v>162</v>
      </c>
      <c r="K67" s="42" t="s">
        <v>100</v>
      </c>
      <c r="L67" s="52">
        <v>3</v>
      </c>
    </row>
    <row r="68" spans="1:12" ht="13.9" customHeight="1">
      <c r="A68" s="7"/>
      <c r="B68" s="139" t="s">
        <v>163</v>
      </c>
      <c r="C68" s="137" t="s">
        <v>164</v>
      </c>
      <c r="D68" s="115" t="s">
        <v>100</v>
      </c>
      <c r="E68" s="92">
        <v>6</v>
      </c>
      <c r="F68" s="140" t="s">
        <v>56</v>
      </c>
      <c r="G68" s="138"/>
      <c r="I68" s="4" t="s">
        <v>165</v>
      </c>
      <c r="J68" s="68" t="s">
        <v>166</v>
      </c>
      <c r="K68" s="42" t="s">
        <v>100</v>
      </c>
      <c r="L68" s="52">
        <v>3</v>
      </c>
    </row>
    <row r="69" spans="1:12" ht="13.9" customHeight="1">
      <c r="A69" s="7"/>
      <c r="B69" s="11" t="s">
        <v>167</v>
      </c>
      <c r="C69" s="67" t="s">
        <v>168</v>
      </c>
      <c r="D69" s="42" t="s">
        <v>100</v>
      </c>
      <c r="E69" s="12">
        <v>3</v>
      </c>
      <c r="F69" s="71" t="s">
        <v>36</v>
      </c>
      <c r="G69" s="62" t="s">
        <v>169</v>
      </c>
      <c r="I69" s="41"/>
      <c r="J69" s="38"/>
      <c r="K69" s="46"/>
      <c r="L69" s="39"/>
    </row>
    <row r="70" spans="1:12" ht="13.9" customHeight="1">
      <c r="A70" s="7"/>
      <c r="B70" s="59" t="s">
        <v>170</v>
      </c>
      <c r="C70" s="67" t="s">
        <v>171</v>
      </c>
      <c r="D70" s="42" t="s">
        <v>100</v>
      </c>
      <c r="E70" s="12" t="s">
        <v>172</v>
      </c>
      <c r="F70" s="72" t="s">
        <v>56</v>
      </c>
      <c r="G70" s="64"/>
      <c r="I70" s="4"/>
      <c r="J70" s="48"/>
      <c r="K70" s="48"/>
      <c r="L70" s="39"/>
    </row>
    <row r="71" spans="1:12" ht="13.9" customHeight="1">
      <c r="A71" s="75"/>
      <c r="B71" s="60" t="s">
        <v>66</v>
      </c>
      <c r="C71" s="67" t="s">
        <v>67</v>
      </c>
      <c r="D71" s="32" t="s">
        <v>173</v>
      </c>
      <c r="E71" s="35">
        <v>3</v>
      </c>
      <c r="F71" s="73" t="s">
        <v>56</v>
      </c>
      <c r="G71" s="61" t="s">
        <v>70</v>
      </c>
      <c r="I71" s="4"/>
      <c r="J71" s="48"/>
      <c r="K71" s="48"/>
      <c r="L71" s="39"/>
    </row>
    <row r="72" spans="1:12" ht="13.9" customHeight="1">
      <c r="A72" s="205"/>
      <c r="B72" s="60" t="s">
        <v>174</v>
      </c>
      <c r="C72" s="67" t="s">
        <v>175</v>
      </c>
      <c r="D72" s="42" t="s">
        <v>176</v>
      </c>
      <c r="E72" s="204">
        <v>3</v>
      </c>
      <c r="F72" s="239" t="s">
        <v>56</v>
      </c>
      <c r="G72" s="63" t="s">
        <v>64</v>
      </c>
      <c r="I72" s="40"/>
      <c r="J72" s="37"/>
      <c r="K72" s="37"/>
      <c r="L72" s="39"/>
    </row>
    <row r="73" spans="1:12" ht="13.9" customHeight="1">
      <c r="A73" s="206"/>
      <c r="B73" s="11" t="s">
        <v>177</v>
      </c>
      <c r="C73" s="67" t="s">
        <v>178</v>
      </c>
      <c r="D73" s="42" t="s">
        <v>100</v>
      </c>
      <c r="E73" s="204"/>
      <c r="F73" s="239"/>
      <c r="G73" s="64"/>
      <c r="I73" s="165" t="s">
        <v>19</v>
      </c>
      <c r="J73" s="166"/>
      <c r="K73" s="167"/>
      <c r="L73" s="45">
        <f>SUM(L66:L72)</f>
        <v>9</v>
      </c>
    </row>
    <row r="74" spans="1:12" ht="13.9" customHeight="1">
      <c r="A74" s="36" t="s">
        <v>179</v>
      </c>
      <c r="B74" s="11" t="s">
        <v>98</v>
      </c>
      <c r="C74" s="67" t="s">
        <v>99</v>
      </c>
      <c r="D74" s="42" t="s">
        <v>100</v>
      </c>
      <c r="E74" s="12">
        <v>1</v>
      </c>
      <c r="F74" s="212" t="s">
        <v>69</v>
      </c>
      <c r="G74" s="224" t="s">
        <v>180</v>
      </c>
      <c r="I74" s="171" t="s">
        <v>181</v>
      </c>
      <c r="J74" s="172"/>
      <c r="K74" s="172"/>
      <c r="L74" s="173"/>
    </row>
    <row r="75" spans="1:12" ht="13.9" customHeight="1">
      <c r="A75" s="36" t="s">
        <v>179</v>
      </c>
      <c r="B75" s="11" t="s">
        <v>105</v>
      </c>
      <c r="C75" s="67" t="s">
        <v>106</v>
      </c>
      <c r="D75" s="42" t="s">
        <v>100</v>
      </c>
      <c r="E75" s="12">
        <v>3</v>
      </c>
      <c r="F75" s="213"/>
      <c r="G75" s="224"/>
      <c r="I75" s="43" t="s">
        <v>7</v>
      </c>
      <c r="J75" s="143" t="s">
        <v>8</v>
      </c>
      <c r="K75" s="47" t="s">
        <v>9</v>
      </c>
      <c r="L75" s="44" t="s">
        <v>10</v>
      </c>
    </row>
    <row r="76" spans="1:12" ht="13.9" customHeight="1">
      <c r="A76" s="36" t="s">
        <v>179</v>
      </c>
      <c r="B76" s="11" t="s">
        <v>110</v>
      </c>
      <c r="C76" s="67" t="s">
        <v>111</v>
      </c>
      <c r="D76" s="42" t="s">
        <v>100</v>
      </c>
      <c r="E76" s="12">
        <v>3</v>
      </c>
      <c r="F76" s="213"/>
      <c r="G76" s="224"/>
      <c r="I76" s="4" t="s">
        <v>182</v>
      </c>
      <c r="J76" s="67" t="s">
        <v>183</v>
      </c>
      <c r="K76" s="42" t="s">
        <v>100</v>
      </c>
      <c r="L76" s="52">
        <v>3</v>
      </c>
    </row>
    <row r="77" spans="1:12" ht="13.9" customHeight="1">
      <c r="A77" s="36" t="s">
        <v>179</v>
      </c>
      <c r="B77" s="11" t="s">
        <v>115</v>
      </c>
      <c r="C77" s="67" t="s">
        <v>116</v>
      </c>
      <c r="D77" s="42" t="s">
        <v>100</v>
      </c>
      <c r="E77" s="12">
        <v>3</v>
      </c>
      <c r="F77" s="214"/>
      <c r="G77" s="224"/>
      <c r="I77" s="4" t="s">
        <v>184</v>
      </c>
      <c r="J77" s="67" t="s">
        <v>185</v>
      </c>
      <c r="K77" s="42" t="s">
        <v>100</v>
      </c>
      <c r="L77" s="141" t="s">
        <v>186</v>
      </c>
    </row>
    <row r="78" spans="1:12" ht="13.9" customHeight="1">
      <c r="A78" s="36" t="s">
        <v>179</v>
      </c>
      <c r="B78" s="11" t="s">
        <v>133</v>
      </c>
      <c r="C78" s="67" t="s">
        <v>134</v>
      </c>
      <c r="D78" s="42" t="s">
        <v>100</v>
      </c>
      <c r="E78" s="12">
        <v>1</v>
      </c>
      <c r="F78" s="212" t="s">
        <v>69</v>
      </c>
      <c r="G78" s="225" t="s">
        <v>187</v>
      </c>
      <c r="I78" s="4"/>
      <c r="J78" s="48"/>
      <c r="K78" s="48"/>
      <c r="L78" s="39"/>
    </row>
    <row r="79" spans="1:12" ht="13.9" customHeight="1">
      <c r="A79" s="36" t="s">
        <v>179</v>
      </c>
      <c r="B79" s="11" t="s">
        <v>138</v>
      </c>
      <c r="C79" s="67" t="s">
        <v>139</v>
      </c>
      <c r="D79" s="42" t="s">
        <v>100</v>
      </c>
      <c r="E79" s="12">
        <v>3</v>
      </c>
      <c r="F79" s="213"/>
      <c r="G79" s="227"/>
      <c r="I79" s="4"/>
      <c r="J79" s="48"/>
      <c r="K79" s="48"/>
      <c r="L79" s="39"/>
    </row>
    <row r="80" spans="1:12" ht="13.9" customHeight="1">
      <c r="A80" s="36" t="s">
        <v>179</v>
      </c>
      <c r="B80" s="11" t="s">
        <v>141</v>
      </c>
      <c r="C80" s="68" t="s">
        <v>142</v>
      </c>
      <c r="D80" s="42" t="s">
        <v>100</v>
      </c>
      <c r="E80" s="12">
        <v>1</v>
      </c>
      <c r="F80" s="213"/>
      <c r="G80" s="227"/>
      <c r="I80" s="4"/>
      <c r="J80" s="48"/>
      <c r="K80" s="48"/>
      <c r="L80" s="39"/>
    </row>
    <row r="81" spans="1:12" ht="13.9" customHeight="1">
      <c r="A81" s="36" t="s">
        <v>179</v>
      </c>
      <c r="B81" s="11" t="s">
        <v>145</v>
      </c>
      <c r="C81" s="68" t="s">
        <v>146</v>
      </c>
      <c r="D81" s="42" t="s">
        <v>100</v>
      </c>
      <c r="E81" s="12">
        <v>3</v>
      </c>
      <c r="F81" s="213"/>
      <c r="G81" s="227"/>
      <c r="I81" s="165" t="s">
        <v>188</v>
      </c>
      <c r="J81" s="166"/>
      <c r="K81" s="167"/>
      <c r="L81" s="82">
        <f>SUM(L76:L80)</f>
        <v>3</v>
      </c>
    </row>
    <row r="82" spans="1:12" ht="13.9" customHeight="1">
      <c r="A82" s="36" t="s">
        <v>179</v>
      </c>
      <c r="B82" s="11" t="s">
        <v>148</v>
      </c>
      <c r="C82" s="68" t="s">
        <v>149</v>
      </c>
      <c r="D82" s="42" t="s">
        <v>100</v>
      </c>
      <c r="E82" s="12">
        <v>3</v>
      </c>
      <c r="F82" s="214"/>
      <c r="G82" s="228"/>
      <c r="I82" s="159" t="s">
        <v>189</v>
      </c>
      <c r="J82" s="160"/>
      <c r="K82" s="161"/>
      <c r="L82" s="53">
        <f>SUM(G95,L81,L73,L63,L53,L43,L33,L23,L13)</f>
        <v>33</v>
      </c>
    </row>
    <row r="83" spans="1:12" ht="13.9" customHeight="1">
      <c r="A83" s="36" t="s">
        <v>179</v>
      </c>
      <c r="B83" s="11" t="s">
        <v>159</v>
      </c>
      <c r="C83" s="68" t="s">
        <v>160</v>
      </c>
      <c r="D83" s="42" t="s">
        <v>100</v>
      </c>
      <c r="E83" s="12">
        <v>3</v>
      </c>
      <c r="F83" s="215" t="s">
        <v>86</v>
      </c>
      <c r="G83" s="225" t="s">
        <v>190</v>
      </c>
      <c r="I83" s="153" t="s">
        <v>191</v>
      </c>
      <c r="J83" s="154"/>
      <c r="K83" s="154"/>
      <c r="L83" s="155"/>
    </row>
    <row r="84" spans="1:12" ht="13.9" customHeight="1">
      <c r="A84" s="36" t="s">
        <v>179</v>
      </c>
      <c r="B84" s="11" t="s">
        <v>161</v>
      </c>
      <c r="C84" s="68" t="s">
        <v>162</v>
      </c>
      <c r="D84" s="42" t="s">
        <v>100</v>
      </c>
      <c r="E84" s="12">
        <v>3</v>
      </c>
      <c r="F84" s="216"/>
      <c r="G84" s="227"/>
      <c r="L84" s="5"/>
    </row>
    <row r="85" spans="1:12" ht="13.9" customHeight="1">
      <c r="A85" s="36" t="s">
        <v>179</v>
      </c>
      <c r="B85" s="11" t="s">
        <v>165</v>
      </c>
      <c r="C85" s="68" t="s">
        <v>166</v>
      </c>
      <c r="D85" s="42" t="s">
        <v>100</v>
      </c>
      <c r="E85" s="12">
        <v>3</v>
      </c>
      <c r="F85" s="217"/>
      <c r="G85" s="228"/>
      <c r="L85" s="5"/>
    </row>
    <row r="86" spans="1:12" ht="13.9" customHeight="1">
      <c r="A86" s="36" t="s">
        <v>179</v>
      </c>
      <c r="B86" s="11" t="s">
        <v>182</v>
      </c>
      <c r="C86" s="68" t="s">
        <v>183</v>
      </c>
      <c r="D86" s="42" t="s">
        <v>100</v>
      </c>
      <c r="E86" s="12">
        <v>3</v>
      </c>
      <c r="F86" s="215" t="s">
        <v>86</v>
      </c>
      <c r="G86" s="225" t="s">
        <v>192</v>
      </c>
      <c r="L86" s="5"/>
    </row>
    <row r="87" spans="1:12" ht="13.9" customHeight="1">
      <c r="A87" s="36" t="s">
        <v>179</v>
      </c>
      <c r="B87" s="33" t="s">
        <v>184</v>
      </c>
      <c r="C87" s="74" t="s">
        <v>185</v>
      </c>
      <c r="D87" s="34" t="s">
        <v>100</v>
      </c>
      <c r="E87" s="31" t="s">
        <v>186</v>
      </c>
      <c r="F87" s="217"/>
      <c r="G87" s="226"/>
      <c r="L87" s="5"/>
    </row>
    <row r="88" spans="1:12" ht="13.9" customHeight="1">
      <c r="A88" s="24"/>
      <c r="B88" s="13"/>
      <c r="C88" s="54"/>
      <c r="D88" s="54"/>
      <c r="E88" s="54"/>
      <c r="F88" s="54"/>
      <c r="G88" s="56"/>
      <c r="L88" s="5"/>
    </row>
    <row r="89" spans="1:12" ht="13.9" customHeight="1">
      <c r="B89" s="200" t="s">
        <v>193</v>
      </c>
      <c r="C89" s="201"/>
      <c r="D89" s="201"/>
      <c r="E89" s="201"/>
      <c r="F89" s="202"/>
      <c r="G89" s="203"/>
      <c r="L89" s="5"/>
    </row>
    <row r="90" spans="1:12" ht="13.9" customHeight="1">
      <c r="B90" s="148" t="s">
        <v>7</v>
      </c>
      <c r="C90" s="254" t="s">
        <v>8</v>
      </c>
      <c r="D90" s="258"/>
      <c r="E90" s="254" t="s">
        <v>28</v>
      </c>
      <c r="F90" s="255"/>
      <c r="G90" s="80" t="s">
        <v>194</v>
      </c>
      <c r="L90" s="5"/>
    </row>
    <row r="91" spans="1:12">
      <c r="B91" s="4"/>
      <c r="C91" s="252"/>
      <c r="D91" s="253"/>
      <c r="E91" s="252"/>
      <c r="F91" s="259"/>
      <c r="G91" s="81"/>
      <c r="J91" s="2"/>
      <c r="L91" s="5"/>
    </row>
    <row r="92" spans="1:12">
      <c r="B92" s="4"/>
      <c r="C92" s="252"/>
      <c r="D92" s="253"/>
      <c r="E92" s="252"/>
      <c r="F92" s="253"/>
      <c r="G92" s="57"/>
      <c r="L92" s="5"/>
    </row>
    <row r="93" spans="1:12">
      <c r="B93" s="4"/>
      <c r="C93" s="252"/>
      <c r="D93" s="253"/>
      <c r="E93" s="252"/>
      <c r="F93" s="259"/>
      <c r="G93" s="81"/>
      <c r="L93" s="5"/>
    </row>
    <row r="94" spans="1:12">
      <c r="B94" s="4"/>
      <c r="C94" s="252"/>
      <c r="D94" s="253"/>
      <c r="E94" s="256"/>
      <c r="F94" s="257"/>
      <c r="G94" s="81"/>
      <c r="L94" s="5"/>
    </row>
    <row r="95" spans="1:12">
      <c r="B95" s="165" t="s">
        <v>188</v>
      </c>
      <c r="C95" s="166"/>
      <c r="D95" s="166"/>
      <c r="E95" s="166"/>
      <c r="F95" s="167"/>
      <c r="G95" s="147">
        <f>SUM(G91:G94)</f>
        <v>0</v>
      </c>
      <c r="L95" s="5"/>
    </row>
    <row r="96" spans="1:12">
      <c r="L96" s="5"/>
    </row>
    <row r="97" s="5" customFormat="1"/>
    <row r="98" s="5" customFormat="1"/>
    <row r="99" s="5" customFormat="1" ht="15.75" customHeight="1"/>
    <row r="100" s="5" customFormat="1" ht="15.75" customHeigh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2">
    <mergeCell ref="B95:F95"/>
    <mergeCell ref="C94:D94"/>
    <mergeCell ref="C91:D91"/>
    <mergeCell ref="E90:F90"/>
    <mergeCell ref="E94:F94"/>
    <mergeCell ref="C92:D92"/>
    <mergeCell ref="C93:D93"/>
    <mergeCell ref="C90:D90"/>
    <mergeCell ref="E91:F91"/>
    <mergeCell ref="E92:F92"/>
    <mergeCell ref="E93:F93"/>
    <mergeCell ref="A10:G10"/>
    <mergeCell ref="A13:G13"/>
    <mergeCell ref="A18:G18"/>
    <mergeCell ref="A19:G20"/>
    <mergeCell ref="A41:G41"/>
    <mergeCell ref="A32:C32"/>
    <mergeCell ref="A15:G15"/>
    <mergeCell ref="A46:G46"/>
    <mergeCell ref="G24:G25"/>
    <mergeCell ref="G86:G87"/>
    <mergeCell ref="G74:G77"/>
    <mergeCell ref="G78:G82"/>
    <mergeCell ref="G83:G85"/>
    <mergeCell ref="A64:G64"/>
    <mergeCell ref="A67:G67"/>
    <mergeCell ref="A63:G63"/>
    <mergeCell ref="F74:F77"/>
    <mergeCell ref="A51:G51"/>
    <mergeCell ref="A53:G53"/>
    <mergeCell ref="A58:G58"/>
    <mergeCell ref="F72:F73"/>
    <mergeCell ref="A9:G9"/>
    <mergeCell ref="I44:L44"/>
    <mergeCell ref="I13:K13"/>
    <mergeCell ref="B89:G89"/>
    <mergeCell ref="E72:E73"/>
    <mergeCell ref="A72:A73"/>
    <mergeCell ref="A22:C22"/>
    <mergeCell ref="A14:G14"/>
    <mergeCell ref="A16:G16"/>
    <mergeCell ref="A12:G12"/>
    <mergeCell ref="F78:F82"/>
    <mergeCell ref="F83:F85"/>
    <mergeCell ref="A38:C38"/>
    <mergeCell ref="F86:F87"/>
    <mergeCell ref="A11:G11"/>
    <mergeCell ref="A43:G43"/>
    <mergeCell ref="A1:L1"/>
    <mergeCell ref="A8:G8"/>
    <mergeCell ref="I4:L4"/>
    <mergeCell ref="A4:C4"/>
    <mergeCell ref="A7:G7"/>
    <mergeCell ref="A2:L3"/>
    <mergeCell ref="A5:G5"/>
    <mergeCell ref="A6:G6"/>
    <mergeCell ref="D4:F4"/>
    <mergeCell ref="I83:L83"/>
    <mergeCell ref="I24:L24"/>
    <mergeCell ref="I82:K82"/>
    <mergeCell ref="I14:L14"/>
    <mergeCell ref="I81:K81"/>
    <mergeCell ref="I73:K73"/>
    <mergeCell ref="I33:K33"/>
    <mergeCell ref="I34:L34"/>
    <mergeCell ref="I43:K43"/>
    <mergeCell ref="I63:K63"/>
    <mergeCell ref="I23:K23"/>
    <mergeCell ref="I53:K53"/>
    <mergeCell ref="I64:L64"/>
    <mergeCell ref="I74:L74"/>
    <mergeCell ref="I54:L54"/>
  </mergeCells>
  <conditionalFormatting sqref="L82">
    <cfRule type="cellIs" dxfId="24" priority="37" stopIfTrue="1" operator="lessThan">
      <formula>120</formula>
    </cfRule>
  </conditionalFormatting>
  <conditionalFormatting sqref="A18:G32 A62:G62 A35:G36 E33:G34 A38:G40 E37:G37 A60:G60">
    <cfRule type="containsText" dxfId="23" priority="25" stopIfTrue="1" operator="containsText" text="4th">
      <formula>NOT(ISERROR(SEARCH("4th",A18)))</formula>
    </cfRule>
    <cfRule type="containsText" dxfId="22" priority="26" stopIfTrue="1" operator="containsText" text="3rd">
      <formula>NOT(ISERROR(SEARCH("3rd",A18)))</formula>
    </cfRule>
    <cfRule type="containsText" dxfId="21" priority="27" stopIfTrue="1" operator="containsText" text="2nd">
      <formula>NOT(ISERROR(SEARCH("2nd",A18)))</formula>
    </cfRule>
    <cfRule type="containsText" dxfId="20" priority="28" stopIfTrue="1" operator="containsText" text="1st">
      <formula>NOT(ISERROR(SEARCH("1st",A18)))</formula>
    </cfRule>
  </conditionalFormatting>
  <conditionalFormatting sqref="G66">
    <cfRule type="containsText" dxfId="19" priority="21" stopIfTrue="1" operator="containsText" text="4th">
      <formula>NOT(ISERROR(SEARCH("4th",G66)))</formula>
    </cfRule>
    <cfRule type="containsText" dxfId="18" priority="22" stopIfTrue="1" operator="containsText" text="3rd">
      <formula>NOT(ISERROR(SEARCH("3rd",G66)))</formula>
    </cfRule>
    <cfRule type="containsText" dxfId="17" priority="23" stopIfTrue="1" operator="containsText" text="2nd">
      <formula>NOT(ISERROR(SEARCH("2nd",G66)))</formula>
    </cfRule>
    <cfRule type="containsText" dxfId="16" priority="24" stopIfTrue="1" operator="containsText" text="1st">
      <formula>NOT(ISERROR(SEARCH("1st",G66)))</formula>
    </cfRule>
  </conditionalFormatting>
  <conditionalFormatting sqref="A61:E61 A41:G58 A59 C59:G59">
    <cfRule type="containsText" dxfId="15" priority="17" stopIfTrue="1" operator="containsText" text="4th">
      <formula>NOT(ISERROR(SEARCH("4th",A41)))</formula>
    </cfRule>
    <cfRule type="containsText" dxfId="14" priority="18" stopIfTrue="1" operator="containsText" text="3rd">
      <formula>NOT(ISERROR(SEARCH("3rd",A41)))</formula>
    </cfRule>
    <cfRule type="containsText" dxfId="13" priority="19" stopIfTrue="1" operator="containsText" text="2nd">
      <formula>NOT(ISERROR(SEARCH("2nd",A41)))</formula>
    </cfRule>
    <cfRule type="containsText" dxfId="12" priority="20" stopIfTrue="1" operator="containsText" text="1st">
      <formula>NOT(ISERROR(SEARCH("1st",A41)))</formula>
    </cfRule>
  </conditionalFormatting>
  <conditionalFormatting sqref="A16:G16 A14">
    <cfRule type="containsText" dxfId="11" priority="13" stopIfTrue="1" operator="containsText" text="4th">
      <formula>NOT(ISERROR(SEARCH("4th",A14)))</formula>
    </cfRule>
    <cfRule type="containsText" dxfId="10" priority="14" stopIfTrue="1" operator="containsText" text="3rd">
      <formula>NOT(ISERROR(SEARCH("3rd",A14)))</formula>
    </cfRule>
    <cfRule type="containsText" dxfId="9" priority="15" stopIfTrue="1" operator="containsText" text="2nd">
      <formula>NOT(ISERROR(SEARCH("2nd",A14)))</formula>
    </cfRule>
    <cfRule type="containsText" dxfId="8" priority="16" stopIfTrue="1" operator="containsText" text="1st">
      <formula>NOT(ISERROR(SEARCH("1st",A14)))</formula>
    </cfRule>
  </conditionalFormatting>
  <conditionalFormatting sqref="B59">
    <cfRule type="containsText" dxfId="7" priority="5" stopIfTrue="1" operator="containsText" text="4th">
      <formula>NOT(ISERROR(SEARCH("4th",B59)))</formula>
    </cfRule>
    <cfRule type="containsText" dxfId="6" priority="6" stopIfTrue="1" operator="containsText" text="3rd">
      <formula>NOT(ISERROR(SEARCH("3rd",B59)))</formula>
    </cfRule>
    <cfRule type="containsText" dxfId="5" priority="7" stopIfTrue="1" operator="containsText" text="2nd">
      <formula>NOT(ISERROR(SEARCH("2nd",B59)))</formula>
    </cfRule>
    <cfRule type="containsText" dxfId="4" priority="8" stopIfTrue="1" operator="containsText" text="1st">
      <formula>NOT(ISERROR(SEARCH("1st",B59)))</formula>
    </cfRule>
  </conditionalFormatting>
  <conditionalFormatting sqref="A15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3rd">
      <formula>NOT(ISERROR(SEARCH("3rd",A15)))</formula>
    </cfRule>
    <cfRule type="containsText" dxfId="1" priority="3" stopIfTrue="1" operator="containsText" text="2nd">
      <formula>NOT(ISERROR(SEARCH("2nd",A15)))</formula>
    </cfRule>
    <cfRule type="containsText" dxfId="0" priority="4" stopIfTrue="1" operator="containsText" text="1st">
      <formula>NOT(ISERROR(SEARCH("1st",A15)))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6D09D-9D37-47BE-BB25-A87E4E87A9B4}"/>
</file>

<file path=customXml/itemProps2.xml><?xml version="1.0" encoding="utf-8"?>
<ds:datastoreItem xmlns:ds="http://schemas.openxmlformats.org/officeDocument/2006/customXml" ds:itemID="{CB29E9D2-B14B-4275-839A-FAD161640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2023-09-15T13:41:12Z</dcterms:modified>
  <cp:category/>
  <cp:contentStatus/>
</cp:coreProperties>
</file>